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INFORMES\2024\"/>
    </mc:Choice>
  </mc:AlternateContent>
  <bookViews>
    <workbookView xWindow="0" yWindow="0" windowWidth="20490" windowHeight="7050" tabRatio="857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2" l="1"/>
  <c r="B8" i="12"/>
  <c r="K8" i="8"/>
  <c r="G9" i="8"/>
  <c r="G10" i="8"/>
  <c r="G11" i="8"/>
  <c r="G12" i="8"/>
  <c r="G13" i="8"/>
  <c r="G14" i="8"/>
  <c r="G15" i="8"/>
  <c r="G16" i="8"/>
  <c r="G17" i="8"/>
  <c r="G18" i="8"/>
  <c r="G19" i="8"/>
  <c r="G20" i="8"/>
  <c r="B20" i="8" s="1"/>
  <c r="G21" i="8"/>
  <c r="B21" i="8" s="1"/>
  <c r="G22" i="8"/>
  <c r="B22" i="8" s="1"/>
  <c r="G23" i="8"/>
  <c r="G24" i="8"/>
  <c r="G25" i="8"/>
  <c r="G26" i="8"/>
  <c r="C26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B9" i="8"/>
  <c r="B10" i="8"/>
  <c r="B11" i="8"/>
  <c r="B12" i="8"/>
  <c r="B13" i="8"/>
  <c r="B25" i="8"/>
  <c r="B26" i="8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8" i="7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8" i="6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8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7" i="3"/>
  <c r="B16" i="8" l="1"/>
  <c r="B15" i="8"/>
  <c r="B14" i="8"/>
  <c r="B17" i="8"/>
  <c r="B18" i="8"/>
  <c r="B19" i="8"/>
  <c r="B24" i="8"/>
  <c r="B23" i="8"/>
  <c r="B8" i="5"/>
  <c r="B9" i="5"/>
  <c r="B10" i="5"/>
  <c r="B11" i="5"/>
  <c r="B12" i="5"/>
  <c r="B13" i="5"/>
  <c r="B14" i="5"/>
  <c r="B8" i="11" l="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D7" i="11"/>
  <c r="E7" i="11"/>
  <c r="F7" i="11"/>
  <c r="G7" i="11"/>
  <c r="H7" i="11"/>
  <c r="I7" i="11"/>
  <c r="C7" i="11"/>
  <c r="B7" i="11" s="1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D7" i="10"/>
  <c r="B7" i="10" s="1"/>
  <c r="E7" i="10"/>
  <c r="F7" i="10"/>
  <c r="C7" i="10"/>
  <c r="B8" i="9"/>
  <c r="B9" i="9"/>
  <c r="B10" i="9"/>
  <c r="B11" i="9"/>
  <c r="D7" i="9"/>
  <c r="E7" i="9"/>
  <c r="F7" i="9"/>
  <c r="G7" i="9"/>
  <c r="H7" i="9"/>
  <c r="I7" i="9"/>
  <c r="J7" i="9"/>
  <c r="K7" i="9"/>
  <c r="C7" i="9"/>
  <c r="B7" i="9" s="1"/>
  <c r="D8" i="8"/>
  <c r="C8" i="8" s="1"/>
  <c r="E8" i="8"/>
  <c r="F8" i="8"/>
  <c r="H8" i="8"/>
  <c r="I8" i="8"/>
  <c r="J8" i="8"/>
  <c r="G8" i="8" l="1"/>
  <c r="B8" i="8" s="1"/>
  <c r="C7" i="7"/>
  <c r="D7" i="7"/>
  <c r="E7" i="7"/>
  <c r="F7" i="7"/>
  <c r="G7" i="7"/>
  <c r="H7" i="7"/>
  <c r="I7" i="7"/>
  <c r="J7" i="7"/>
  <c r="K7" i="7"/>
  <c r="B7" i="7"/>
  <c r="C7" i="6"/>
  <c r="D7" i="6"/>
  <c r="E7" i="6"/>
  <c r="F7" i="6"/>
  <c r="G7" i="6"/>
  <c r="H7" i="6"/>
  <c r="I7" i="6"/>
  <c r="J7" i="6"/>
  <c r="B7" i="6"/>
  <c r="D7" i="5"/>
  <c r="E7" i="5"/>
  <c r="F7" i="5"/>
  <c r="G7" i="5"/>
  <c r="H7" i="5"/>
  <c r="I7" i="5"/>
  <c r="J7" i="5"/>
  <c r="C7" i="5"/>
  <c r="C7" i="4"/>
  <c r="D7" i="4"/>
  <c r="E7" i="4"/>
  <c r="F7" i="4"/>
  <c r="G7" i="4"/>
  <c r="H7" i="4"/>
  <c r="I7" i="4"/>
  <c r="J7" i="4"/>
  <c r="K7" i="4"/>
  <c r="B7" i="4"/>
  <c r="C6" i="3"/>
  <c r="D6" i="3"/>
  <c r="E6" i="3"/>
  <c r="B6" i="3"/>
  <c r="B7" i="5" l="1"/>
  <c r="A2" i="12"/>
  <c r="A2" i="11"/>
  <c r="A2" i="10"/>
  <c r="A2" i="9"/>
  <c r="A2" i="8"/>
  <c r="A2" i="7"/>
  <c r="A2" i="6"/>
  <c r="A2" i="5"/>
  <c r="A2" i="4"/>
  <c r="A2" i="3"/>
</calcChain>
</file>

<file path=xl/sharedStrings.xml><?xml version="1.0" encoding="utf-8"?>
<sst xmlns="http://schemas.openxmlformats.org/spreadsheetml/2006/main" count="357" uniqueCount="131">
  <si>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</si>
  <si>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</si>
  <si>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</si>
  <si>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</si>
  <si>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</si>
  <si>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</si>
  <si>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</si>
  <si>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</si>
  <si>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</si>
  <si>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</si>
  <si>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</si>
  <si>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</si>
  <si>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</si>
  <si>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</si>
  <si>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</si>
  <si>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</si>
  <si>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</si>
  <si>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</si>
  <si>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</si>
  <si>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</si>
  <si>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</si>
  <si>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</si>
  <si>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</si>
  <si>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</si>
  <si>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</si>
  <si>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</si>
  <si>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</si>
  <si>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</si>
  <si>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</si>
  <si>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</si>
  <si>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</si>
  <si>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</si>
  <si>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</si>
  <si>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</si>
  <si>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</si>
  <si>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</si>
  <si>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</si>
  <si>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</si>
  <si>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Sin</t>
  </si>
  <si>
    <t>de 15</t>
  </si>
  <si>
    <t>a 19</t>
  </si>
  <si>
    <t>a 24</t>
  </si>
  <si>
    <t>a 29</t>
  </si>
  <si>
    <t>a 34</t>
  </si>
  <si>
    <t>a 39</t>
  </si>
  <si>
    <t>a 44</t>
  </si>
  <si>
    <t>y más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</si>
  <si>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</si>
  <si>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</si>
  <si>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</si>
  <si>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</si>
  <si>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</si>
  <si>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</si>
  <si>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</si>
  <si>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</si>
  <si>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</si>
  <si>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</si>
  <si>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</si>
  <si>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</si>
  <si>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</si>
  <si>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</si>
  <si>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</si>
  <si>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</si>
  <si>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</si>
  <si>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</si>
  <si>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</si>
  <si>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</si>
  <si>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</si>
  <si>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</si>
  <si>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</si>
  <si>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</si>
  <si>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</si>
  <si>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</si>
  <si>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</si>
  <si>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</si>
  <si>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</si>
  <si>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</si>
  <si>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</si>
  <si>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</si>
  <si>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</si>
  <si>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</si>
  <si>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</si>
  <si>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</si>
  <si>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</si>
  <si>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</si>
  <si>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</si>
  <si>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</si>
  <si>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</si>
  <si>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Sin  especificar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</si>
  <si>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</si>
  <si>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</si>
  <si>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</si>
  <si>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</si>
  <si>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</si>
  <si>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</si>
  <si>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</si>
  <si>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</si>
  <si>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</si>
  <si>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</si>
  <si>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</si>
  <si>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</si>
  <si>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</si>
  <si>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</si>
  <si>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>Otros Países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</si>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</sst>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3" fontId="7" fillId="2" borderId="0" xfId="0" applyNumberFormat="1" applyFont="1" applyFill="1" applyBorder="1"/>
    <xf numFmtId="0" fontId="7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0" xfId="0" applyFont="1" applyFill="1" applyBorder="1" applyAlignment="1">
      <alignment horizontal="center" vertical="center"/>
    </xf>
    <xf numFmtId="166" fontId="7" fillId="2" borderId="0" xfId="2" applyNumberFormat="1" applyFont="1" applyFill="1" applyBorder="1" applyAlignment="1">
      <alignment vertical="center"/>
    </xf>
    <xf numFmtId="166" fontId="0" fillId="2" borderId="0" xfId="2" applyNumberFormat="1" applyFont="1" applyFill="1" applyBorder="1"/>
    <xf numFmtId="166" fontId="0" fillId="2" borderId="0" xfId="2" applyNumberFormat="1" applyFont="1" applyFill="1" applyBorder="1" applyAlignment="1">
      <alignment horizontal="right"/>
    </xf>
    <xf numFmtId="166" fontId="7" fillId="2" borderId="2" xfId="2" applyNumberFormat="1" applyFont="1" applyFill="1" applyBorder="1" applyAlignment="1">
      <alignment vertical="center"/>
    </xf>
    <xf numFmtId="166" fontId="0" fillId="2" borderId="2" xfId="2" applyNumberFormat="1" applyFont="1" applyFill="1" applyBorder="1"/>
    <xf numFmtId="166" fontId="0" fillId="2" borderId="2" xfId="2" applyNumberFormat="1" applyFont="1" applyFill="1" applyBorder="1" applyAlignment="1">
      <alignment horizontal="right"/>
    </xf>
    <xf numFmtId="166" fontId="7" fillId="2" borderId="0" xfId="2" applyNumberFormat="1" applyFont="1" applyFill="1" applyBorder="1" applyAlignment="1">
      <alignment horizontal="center" vertical="center"/>
    </xf>
    <xf numFmtId="166" fontId="0" fillId="2" borderId="0" xfId="2" applyNumberFormat="1" applyFont="1" applyFill="1" applyBorder="1" applyAlignment="1">
      <alignment horizontal="center"/>
    </xf>
    <xf numFmtId="166" fontId="0" fillId="2" borderId="2" xfId="2" applyNumberFormat="1" applyFont="1" applyFill="1" applyBorder="1" applyAlignment="1">
      <alignment horizontal="center"/>
    </xf>
    <xf numFmtId="166" fontId="7" fillId="2" borderId="0" xfId="2" applyNumberFormat="1" applyFont="1" applyFill="1" applyBorder="1" applyAlignment="1">
      <alignment horizontal="center"/>
    </xf>
    <xf numFmtId="166" fontId="0" fillId="2" borderId="0" xfId="2" applyNumberFormat="1" applyFont="1" applyFill="1" applyBorder="1" applyAlignment="1">
      <alignment vertical="center"/>
    </xf>
    <xf numFmtId="166" fontId="0" fillId="2" borderId="2" xfId="2" applyNumberFormat="1" applyFont="1" applyFill="1" applyBorder="1" applyAlignment="1">
      <alignment vertical="center"/>
    </xf>
    <xf numFmtId="166" fontId="7" fillId="2" borderId="0" xfId="2" applyNumberFormat="1" applyFont="1" applyFill="1" applyBorder="1"/>
    <xf numFmtId="166" fontId="7" fillId="2" borderId="2" xfId="2" applyNumberFormat="1" applyFont="1" applyFill="1" applyBorder="1"/>
    <xf numFmtId="166" fontId="7" fillId="2" borderId="0" xfId="2" applyNumberFormat="1" applyFont="1" applyFill="1" applyBorder="1" applyAlignment="1">
      <alignment horizontal="right"/>
    </xf>
    <xf numFmtId="166" fontId="7" fillId="2" borderId="2" xfId="2" applyNumberFormat="1" applyFont="1" applyFill="1" applyBorder="1" applyAlignment="1">
      <alignment horizontal="right"/>
    </xf>
    <xf numFmtId="3" fontId="2" fillId="2" borderId="0" xfId="0" applyNumberFormat="1" applyFont="1" applyFill="1" applyBorder="1"/>
    <xf numFmtId="3" fontId="2" fillId="2" borderId="2" xfId="0" applyNumberFormat="1" applyFont="1" applyFill="1" applyBorder="1"/>
    <xf numFmtId="166" fontId="7" fillId="2" borderId="2" xfId="2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166" fontId="7" fillId="2" borderId="6" xfId="2" applyNumberFormat="1" applyFont="1" applyFill="1" applyBorder="1" applyAlignment="1">
      <alignment vertical="center"/>
    </xf>
    <xf numFmtId="166" fontId="0" fillId="2" borderId="6" xfId="2" applyNumberFormat="1" applyFont="1" applyFill="1" applyBorder="1"/>
    <xf numFmtId="166" fontId="0" fillId="2" borderId="5" xfId="2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166" fontId="7" fillId="2" borderId="9" xfId="2" applyNumberFormat="1" applyFont="1" applyFill="1" applyBorder="1" applyAlignment="1">
      <alignment vertical="center"/>
    </xf>
    <xf numFmtId="166" fontId="0" fillId="2" borderId="9" xfId="2" applyNumberFormat="1" applyFont="1" applyFill="1" applyBorder="1"/>
    <xf numFmtId="166" fontId="0" fillId="2" borderId="8" xfId="2" applyNumberFormat="1" applyFont="1" applyFill="1" applyBorder="1"/>
    <xf numFmtId="166" fontId="0" fillId="2" borderId="8" xfId="2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6" fontId="7" fillId="2" borderId="6" xfId="2" applyNumberFormat="1" applyFont="1" applyFill="1" applyBorder="1" applyAlignment="1">
      <alignment horizontal="center" vertical="center"/>
    </xf>
    <xf numFmtId="166" fontId="0" fillId="2" borderId="6" xfId="2" applyNumberFormat="1" applyFont="1" applyFill="1" applyBorder="1" applyAlignment="1">
      <alignment horizontal="center" vertical="center"/>
    </xf>
    <xf numFmtId="166" fontId="0" fillId="2" borderId="5" xfId="2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5" fontId="0" fillId="2" borderId="0" xfId="0" applyNumberFormat="1" applyFont="1" applyFill="1" applyBorder="1" applyAlignment="1">
      <alignment horizontal="center"/>
    </xf>
    <xf numFmtId="165" fontId="0" fillId="2" borderId="6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165" fontId="0" fillId="2" borderId="2" xfId="0" applyNumberFormat="1" applyFont="1" applyFill="1" applyBorder="1" applyAlignment="1">
      <alignment horizontal="center"/>
    </xf>
    <xf numFmtId="165" fontId="0" fillId="2" borderId="5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166" fontId="7" fillId="2" borderId="2" xfId="2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zoomScale="90" zoomScaleNormal="90" workbookViewId="0">
      <selection activeCell="D4" sqref="D4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114</v>
      </c>
    </row>
    <row r="2" spans="1:1" ht="44.25" customHeight="1" x14ac:dyDescent="0.25">
      <c r="A2" s="3" t="s">
        <v>104</v>
      </c>
    </row>
    <row r="3" spans="1:1" ht="39.75" customHeight="1" x14ac:dyDescent="0.25">
      <c r="A3" s="3" t="s">
        <v>105</v>
      </c>
    </row>
    <row r="4" spans="1:1" ht="36.75" customHeight="1" x14ac:dyDescent="0.25">
      <c r="A4" s="3" t="s">
        <v>106</v>
      </c>
    </row>
    <row r="5" spans="1:1" ht="40.5" customHeight="1" x14ac:dyDescent="0.25">
      <c r="A5" s="3" t="s">
        <v>107</v>
      </c>
    </row>
    <row r="6" spans="1:1" ht="39" customHeight="1" x14ac:dyDescent="0.25">
      <c r="A6" s="3" t="s">
        <v>108</v>
      </c>
    </row>
    <row r="7" spans="1:1" ht="40.5" customHeight="1" x14ac:dyDescent="0.25">
      <c r="A7" s="3" t="s">
        <v>109</v>
      </c>
    </row>
    <row r="8" spans="1:1" ht="42.75" customHeight="1" x14ac:dyDescent="0.25">
      <c r="A8" s="3" t="s">
        <v>115</v>
      </c>
    </row>
    <row r="9" spans="1:1" ht="36.75" customHeight="1" x14ac:dyDescent="0.25">
      <c r="A9" s="3" t="s">
        <v>110</v>
      </c>
    </row>
    <row r="10" spans="1:1" ht="40.5" customHeight="1" x14ac:dyDescent="0.25">
      <c r="A10" s="3" t="s">
        <v>111</v>
      </c>
    </row>
    <row r="11" spans="1:1" ht="38.25" customHeight="1" x14ac:dyDescent="0.25">
      <c r="A11" s="3" t="s">
        <v>112</v>
      </c>
    </row>
    <row r="12" spans="1:1" ht="39.75" customHeight="1" x14ac:dyDescent="0.25">
      <c r="A12" s="3" t="s">
        <v>113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H12" sqref="H12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16384" width="11.42578125" style="6"/>
  </cols>
  <sheetData>
    <row r="1" spans="1:7" ht="46.5" customHeight="1" x14ac:dyDescent="0.25">
      <c r="A1" s="83" t="s">
        <v>126</v>
      </c>
      <c r="B1" s="83"/>
      <c r="C1" s="83"/>
      <c r="D1" s="83"/>
      <c r="E1" s="83"/>
      <c r="F1" s="83"/>
      <c r="G1" s="32"/>
    </row>
    <row r="2" spans="1:7" ht="17.25" customHeight="1" x14ac:dyDescent="0.25">
      <c r="A2" s="10" t="str">
        <f>'Tabla 1'!A2</f>
        <v>Año 2022</v>
      </c>
      <c r="B2" s="10"/>
      <c r="C2" s="10"/>
      <c r="D2" s="10"/>
      <c r="E2" s="10"/>
      <c r="F2" s="10"/>
      <c r="G2" s="32"/>
    </row>
    <row r="3" spans="1:7" ht="16.5" customHeight="1" x14ac:dyDescent="0.25">
      <c r="A3" s="9"/>
      <c r="B3" s="9"/>
      <c r="C3" s="9"/>
      <c r="D3" s="9"/>
      <c r="E3" s="9"/>
      <c r="F3" s="9"/>
      <c r="G3" s="32"/>
    </row>
    <row r="4" spans="1:7" ht="20.25" customHeight="1" x14ac:dyDescent="0.25">
      <c r="A4" s="84" t="s">
        <v>28</v>
      </c>
      <c r="B4" s="86" t="s">
        <v>0</v>
      </c>
      <c r="C4" s="88" t="s">
        <v>87</v>
      </c>
      <c r="D4" s="88"/>
      <c r="E4" s="88"/>
      <c r="F4" s="88"/>
    </row>
    <row r="5" spans="1:7" x14ac:dyDescent="0.25">
      <c r="A5" s="89"/>
      <c r="B5" s="90"/>
      <c r="C5" s="89" t="s">
        <v>84</v>
      </c>
      <c r="D5" s="89" t="s">
        <v>85</v>
      </c>
      <c r="E5" s="89" t="s">
        <v>86</v>
      </c>
      <c r="F5" s="89" t="s">
        <v>88</v>
      </c>
    </row>
    <row r="6" spans="1:7" x14ac:dyDescent="0.25">
      <c r="A6" s="85"/>
      <c r="B6" s="87"/>
      <c r="C6" s="85"/>
      <c r="D6" s="85"/>
      <c r="E6" s="85"/>
      <c r="F6" s="85"/>
    </row>
    <row r="7" spans="1:7" ht="24" customHeight="1" x14ac:dyDescent="0.25">
      <c r="A7" s="28" t="s">
        <v>0</v>
      </c>
      <c r="B7" s="44">
        <f>SUM(C7:F7)</f>
        <v>20616</v>
      </c>
      <c r="C7" s="44">
        <f>SUM(C8:C25)</f>
        <v>2702</v>
      </c>
      <c r="D7" s="44">
        <f t="shared" ref="D7:F7" si="0">SUM(D8:D25)</f>
        <v>17126</v>
      </c>
      <c r="E7" s="44">
        <f t="shared" si="0"/>
        <v>625</v>
      </c>
      <c r="F7" s="44">
        <f t="shared" si="0"/>
        <v>163</v>
      </c>
    </row>
    <row r="8" spans="1:7" x14ac:dyDescent="0.25">
      <c r="A8" s="6" t="s">
        <v>10</v>
      </c>
      <c r="B8" s="44">
        <f t="shared" ref="B8:B25" si="1">SUM(C8:F8)</f>
        <v>636</v>
      </c>
      <c r="C8" s="45">
        <v>86</v>
      </c>
      <c r="D8" s="45">
        <v>526</v>
      </c>
      <c r="E8" s="45">
        <v>14</v>
      </c>
      <c r="F8" s="45">
        <v>10</v>
      </c>
    </row>
    <row r="9" spans="1:7" x14ac:dyDescent="0.25">
      <c r="A9" s="6" t="s">
        <v>11</v>
      </c>
      <c r="B9" s="44">
        <f t="shared" si="1"/>
        <v>2950</v>
      </c>
      <c r="C9" s="45">
        <v>378</v>
      </c>
      <c r="D9" s="45">
        <v>2469</v>
      </c>
      <c r="E9" s="45">
        <v>65</v>
      </c>
      <c r="F9" s="45">
        <v>38</v>
      </c>
    </row>
    <row r="10" spans="1:7" x14ac:dyDescent="0.25">
      <c r="A10" s="6" t="s">
        <v>12</v>
      </c>
      <c r="B10" s="44">
        <f t="shared" si="1"/>
        <v>1198</v>
      </c>
      <c r="C10" s="45">
        <v>168</v>
      </c>
      <c r="D10" s="45">
        <v>1002</v>
      </c>
      <c r="E10" s="45">
        <v>21</v>
      </c>
      <c r="F10" s="45">
        <v>7</v>
      </c>
    </row>
    <row r="11" spans="1:7" x14ac:dyDescent="0.25">
      <c r="A11" s="6" t="s">
        <v>13</v>
      </c>
      <c r="B11" s="44">
        <f t="shared" si="1"/>
        <v>603</v>
      </c>
      <c r="C11" s="45">
        <v>89</v>
      </c>
      <c r="D11" s="45">
        <v>486</v>
      </c>
      <c r="E11" s="45">
        <v>21</v>
      </c>
      <c r="F11" s="45">
        <v>7</v>
      </c>
    </row>
    <row r="12" spans="1:7" x14ac:dyDescent="0.25">
      <c r="A12" s="6" t="s">
        <v>14</v>
      </c>
      <c r="B12" s="44">
        <f t="shared" si="1"/>
        <v>222</v>
      </c>
      <c r="C12" s="45">
        <v>37</v>
      </c>
      <c r="D12" s="45">
        <v>178</v>
      </c>
      <c r="E12" s="45">
        <v>4</v>
      </c>
      <c r="F12" s="45">
        <v>3</v>
      </c>
    </row>
    <row r="13" spans="1:7" x14ac:dyDescent="0.25">
      <c r="A13" s="6" t="s">
        <v>15</v>
      </c>
      <c r="B13" s="44">
        <f t="shared" si="1"/>
        <v>531</v>
      </c>
      <c r="C13" s="45">
        <v>65</v>
      </c>
      <c r="D13" s="45">
        <v>456</v>
      </c>
      <c r="E13" s="45">
        <v>5</v>
      </c>
      <c r="F13" s="45">
        <v>5</v>
      </c>
    </row>
    <row r="14" spans="1:7" x14ac:dyDescent="0.25">
      <c r="A14" s="6" t="s">
        <v>16</v>
      </c>
      <c r="B14" s="44">
        <f t="shared" si="1"/>
        <v>309</v>
      </c>
      <c r="C14" s="45">
        <v>52</v>
      </c>
      <c r="D14" s="45">
        <v>246</v>
      </c>
      <c r="E14" s="45">
        <v>10</v>
      </c>
      <c r="F14" s="45">
        <v>1</v>
      </c>
    </row>
    <row r="15" spans="1:7" x14ac:dyDescent="0.25">
      <c r="A15" s="6" t="s">
        <v>17</v>
      </c>
      <c r="B15" s="44">
        <f t="shared" si="1"/>
        <v>765</v>
      </c>
      <c r="C15" s="45">
        <v>96</v>
      </c>
      <c r="D15" s="45">
        <v>645</v>
      </c>
      <c r="E15" s="45">
        <v>16</v>
      </c>
      <c r="F15" s="45">
        <v>8</v>
      </c>
    </row>
    <row r="16" spans="1:7" x14ac:dyDescent="0.25">
      <c r="A16" s="6" t="s">
        <v>18</v>
      </c>
      <c r="B16" s="44">
        <f t="shared" si="1"/>
        <v>903</v>
      </c>
      <c r="C16" s="45">
        <v>125</v>
      </c>
      <c r="D16" s="45">
        <v>737</v>
      </c>
      <c r="E16" s="45">
        <v>35</v>
      </c>
      <c r="F16" s="45">
        <v>6</v>
      </c>
    </row>
    <row r="17" spans="1:6" x14ac:dyDescent="0.25">
      <c r="A17" s="6" t="s">
        <v>19</v>
      </c>
      <c r="B17" s="44">
        <f t="shared" si="1"/>
        <v>940</v>
      </c>
      <c r="C17" s="45">
        <v>135</v>
      </c>
      <c r="D17" s="45">
        <v>774</v>
      </c>
      <c r="E17" s="45">
        <v>28</v>
      </c>
      <c r="F17" s="45">
        <v>3</v>
      </c>
    </row>
    <row r="18" spans="1:6" x14ac:dyDescent="0.25">
      <c r="A18" s="6" t="s">
        <v>20</v>
      </c>
      <c r="B18" s="44">
        <f t="shared" si="1"/>
        <v>862</v>
      </c>
      <c r="C18" s="45">
        <v>125</v>
      </c>
      <c r="D18" s="45">
        <v>706</v>
      </c>
      <c r="E18" s="45">
        <v>25</v>
      </c>
      <c r="F18" s="45">
        <v>6</v>
      </c>
    </row>
    <row r="19" spans="1:6" x14ac:dyDescent="0.25">
      <c r="A19" s="6" t="s">
        <v>21</v>
      </c>
      <c r="B19" s="44">
        <f t="shared" si="1"/>
        <v>6883</v>
      </c>
      <c r="C19" s="45">
        <v>939</v>
      </c>
      <c r="D19" s="45">
        <v>5669</v>
      </c>
      <c r="E19" s="45">
        <v>227</v>
      </c>
      <c r="F19" s="45">
        <v>48</v>
      </c>
    </row>
    <row r="20" spans="1:6" x14ac:dyDescent="0.25">
      <c r="A20" s="6" t="s">
        <v>22</v>
      </c>
      <c r="B20" s="44">
        <f t="shared" si="1"/>
        <v>410</v>
      </c>
      <c r="C20" s="45">
        <v>50</v>
      </c>
      <c r="D20" s="45">
        <v>344</v>
      </c>
      <c r="E20" s="45">
        <v>15</v>
      </c>
      <c r="F20" s="45">
        <v>1</v>
      </c>
    </row>
    <row r="21" spans="1:6" x14ac:dyDescent="0.25">
      <c r="A21" s="6" t="s">
        <v>23</v>
      </c>
      <c r="B21" s="44">
        <f t="shared" si="1"/>
        <v>192</v>
      </c>
      <c r="C21" s="45">
        <v>21</v>
      </c>
      <c r="D21" s="45">
        <v>159</v>
      </c>
      <c r="E21" s="45">
        <v>12</v>
      </c>
      <c r="F21" s="45">
        <v>0</v>
      </c>
    </row>
    <row r="22" spans="1:6" x14ac:dyDescent="0.25">
      <c r="A22" s="6" t="s">
        <v>24</v>
      </c>
      <c r="B22" s="44">
        <f t="shared" si="1"/>
        <v>1838</v>
      </c>
      <c r="C22" s="45">
        <v>188</v>
      </c>
      <c r="D22" s="45">
        <v>1555</v>
      </c>
      <c r="E22" s="45">
        <v>84</v>
      </c>
      <c r="F22" s="45">
        <v>11</v>
      </c>
    </row>
    <row r="23" spans="1:6" x14ac:dyDescent="0.25">
      <c r="A23" s="6" t="s">
        <v>25</v>
      </c>
      <c r="B23" s="44">
        <f t="shared" si="1"/>
        <v>330</v>
      </c>
      <c r="C23" s="45">
        <v>31</v>
      </c>
      <c r="D23" s="45">
        <v>283</v>
      </c>
      <c r="E23" s="45">
        <v>15</v>
      </c>
      <c r="F23" s="45">
        <v>1</v>
      </c>
    </row>
    <row r="24" spans="1:6" x14ac:dyDescent="0.25">
      <c r="A24" s="6" t="s">
        <v>26</v>
      </c>
      <c r="B24" s="44">
        <f t="shared" si="1"/>
        <v>1006</v>
      </c>
      <c r="C24" s="45">
        <v>116</v>
      </c>
      <c r="D24" s="45">
        <v>855</v>
      </c>
      <c r="E24" s="45">
        <v>28</v>
      </c>
      <c r="F24" s="45">
        <v>7</v>
      </c>
    </row>
    <row r="25" spans="1:6" x14ac:dyDescent="0.25">
      <c r="A25" s="13" t="s">
        <v>27</v>
      </c>
      <c r="B25" s="82">
        <f t="shared" si="1"/>
        <v>38</v>
      </c>
      <c r="C25" s="46">
        <v>1</v>
      </c>
      <c r="D25" s="46">
        <v>36</v>
      </c>
      <c r="E25" s="46">
        <v>0</v>
      </c>
      <c r="F25" s="46">
        <v>1</v>
      </c>
    </row>
    <row r="26" spans="1:6" x14ac:dyDescent="0.25">
      <c r="A26" s="23" t="s">
        <v>120</v>
      </c>
      <c r="B26" s="20"/>
      <c r="C26" s="20"/>
      <c r="D26" s="20"/>
      <c r="E26" s="20"/>
      <c r="F26" s="20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I7" sqref="I7"/>
    </sheetView>
  </sheetViews>
  <sheetFormatPr baseColWidth="10" defaultRowHeight="15" x14ac:dyDescent="0.25"/>
  <cols>
    <col min="1" max="1" width="23.85546875" style="6" bestFit="1" customWidth="1"/>
    <col min="2" max="9" width="10.140625" style="6" customWidth="1"/>
    <col min="10" max="16384" width="11.42578125" style="6"/>
  </cols>
  <sheetData>
    <row r="1" spans="1:9" ht="51" customHeight="1" x14ac:dyDescent="0.25">
      <c r="A1" s="83" t="s">
        <v>128</v>
      </c>
      <c r="B1" s="83"/>
      <c r="C1" s="83"/>
      <c r="D1" s="83"/>
      <c r="E1" s="83"/>
      <c r="F1" s="83"/>
      <c r="G1" s="83"/>
      <c r="H1" s="83"/>
      <c r="I1" s="83"/>
    </row>
    <row r="2" spans="1:9" ht="18.75" customHeight="1" x14ac:dyDescent="0.25">
      <c r="A2" s="10" t="str">
        <f>'Tabla 1'!A2</f>
        <v>Año 2022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84" t="s">
        <v>28</v>
      </c>
      <c r="B4" s="86" t="s">
        <v>0</v>
      </c>
      <c r="C4" s="88" t="s">
        <v>48</v>
      </c>
      <c r="D4" s="88"/>
      <c r="E4" s="88"/>
      <c r="F4" s="88"/>
      <c r="G4" s="88"/>
      <c r="H4" s="88"/>
      <c r="I4" s="88"/>
    </row>
    <row r="5" spans="1:9" x14ac:dyDescent="0.25">
      <c r="A5" s="89"/>
      <c r="B5" s="90"/>
      <c r="C5" s="89">
        <v>1</v>
      </c>
      <c r="D5" s="89">
        <v>2</v>
      </c>
      <c r="E5" s="89">
        <v>3</v>
      </c>
      <c r="F5" s="89">
        <v>4</v>
      </c>
      <c r="G5" s="89">
        <v>5</v>
      </c>
      <c r="H5" s="89" t="s">
        <v>89</v>
      </c>
      <c r="I5" s="89" t="s">
        <v>4</v>
      </c>
    </row>
    <row r="6" spans="1:9" x14ac:dyDescent="0.25">
      <c r="A6" s="85"/>
      <c r="B6" s="87"/>
      <c r="C6" s="85"/>
      <c r="D6" s="85"/>
      <c r="E6" s="85"/>
      <c r="F6" s="85"/>
      <c r="G6" s="85"/>
      <c r="H6" s="85"/>
      <c r="I6" s="85"/>
    </row>
    <row r="7" spans="1:9" x14ac:dyDescent="0.25">
      <c r="A7" s="26" t="s">
        <v>0</v>
      </c>
      <c r="B7" s="52">
        <f>SUM(C7:I7)</f>
        <v>20616</v>
      </c>
      <c r="C7" s="52">
        <f>SUM(C8:C25)</f>
        <v>7730</v>
      </c>
      <c r="D7" s="52">
        <f t="shared" ref="D7:I7" si="0">SUM(D8:D25)</f>
        <v>6336</v>
      </c>
      <c r="E7" s="52">
        <f t="shared" si="0"/>
        <v>4110</v>
      </c>
      <c r="F7" s="52">
        <f t="shared" si="0"/>
        <v>1533</v>
      </c>
      <c r="G7" s="52">
        <f t="shared" si="0"/>
        <v>517</v>
      </c>
      <c r="H7" s="52">
        <f t="shared" si="0"/>
        <v>375</v>
      </c>
      <c r="I7" s="52">
        <f t="shared" si="0"/>
        <v>15</v>
      </c>
    </row>
    <row r="8" spans="1:9" x14ac:dyDescent="0.25">
      <c r="A8" s="6" t="s">
        <v>10</v>
      </c>
      <c r="B8" s="52">
        <f t="shared" ref="B8:B25" si="1">SUM(C8:I8)</f>
        <v>636</v>
      </c>
      <c r="C8" s="40">
        <v>271</v>
      </c>
      <c r="D8" s="40">
        <v>170</v>
      </c>
      <c r="E8" s="40">
        <v>118</v>
      </c>
      <c r="F8" s="40">
        <v>43</v>
      </c>
      <c r="G8" s="40">
        <v>18</v>
      </c>
      <c r="H8" s="40">
        <v>15</v>
      </c>
      <c r="I8" s="40">
        <v>1</v>
      </c>
    </row>
    <row r="9" spans="1:9" x14ac:dyDescent="0.25">
      <c r="A9" s="6" t="s">
        <v>11</v>
      </c>
      <c r="B9" s="52">
        <f t="shared" si="1"/>
        <v>2950</v>
      </c>
      <c r="C9" s="40">
        <v>1089</v>
      </c>
      <c r="D9" s="40">
        <v>881</v>
      </c>
      <c r="E9" s="40">
        <v>591</v>
      </c>
      <c r="F9" s="40">
        <v>254</v>
      </c>
      <c r="G9" s="40">
        <v>81</v>
      </c>
      <c r="H9" s="40">
        <v>54</v>
      </c>
      <c r="I9" s="40">
        <v>0</v>
      </c>
    </row>
    <row r="10" spans="1:9" x14ac:dyDescent="0.25">
      <c r="A10" s="6" t="s">
        <v>12</v>
      </c>
      <c r="B10" s="52">
        <f t="shared" si="1"/>
        <v>1198</v>
      </c>
      <c r="C10" s="40">
        <v>492</v>
      </c>
      <c r="D10" s="40">
        <v>371</v>
      </c>
      <c r="E10" s="40">
        <v>200</v>
      </c>
      <c r="F10" s="40">
        <v>83</v>
      </c>
      <c r="G10" s="40">
        <v>22</v>
      </c>
      <c r="H10" s="40">
        <v>27</v>
      </c>
      <c r="I10" s="40">
        <v>3</v>
      </c>
    </row>
    <row r="11" spans="1:9" x14ac:dyDescent="0.25">
      <c r="A11" s="6" t="s">
        <v>13</v>
      </c>
      <c r="B11" s="52">
        <f t="shared" si="1"/>
        <v>603</v>
      </c>
      <c r="C11" s="40">
        <v>224</v>
      </c>
      <c r="D11" s="40">
        <v>185</v>
      </c>
      <c r="E11" s="40">
        <v>115</v>
      </c>
      <c r="F11" s="40">
        <v>55</v>
      </c>
      <c r="G11" s="40">
        <v>16</v>
      </c>
      <c r="H11" s="40">
        <v>8</v>
      </c>
      <c r="I11" s="40">
        <v>0</v>
      </c>
    </row>
    <row r="12" spans="1:9" x14ac:dyDescent="0.25">
      <c r="A12" s="6" t="s">
        <v>14</v>
      </c>
      <c r="B12" s="52">
        <f t="shared" si="1"/>
        <v>222</v>
      </c>
      <c r="C12" s="40">
        <v>77</v>
      </c>
      <c r="D12" s="40">
        <v>61</v>
      </c>
      <c r="E12" s="40">
        <v>46</v>
      </c>
      <c r="F12" s="40">
        <v>24</v>
      </c>
      <c r="G12" s="40">
        <v>7</v>
      </c>
      <c r="H12" s="40">
        <v>7</v>
      </c>
      <c r="I12" s="40">
        <v>0</v>
      </c>
    </row>
    <row r="13" spans="1:9" x14ac:dyDescent="0.25">
      <c r="A13" s="6" t="s">
        <v>15</v>
      </c>
      <c r="B13" s="52">
        <f t="shared" si="1"/>
        <v>531</v>
      </c>
      <c r="C13" s="40">
        <v>195</v>
      </c>
      <c r="D13" s="40">
        <v>162</v>
      </c>
      <c r="E13" s="40">
        <v>95</v>
      </c>
      <c r="F13" s="40">
        <v>49</v>
      </c>
      <c r="G13" s="40">
        <v>12</v>
      </c>
      <c r="H13" s="40">
        <v>18</v>
      </c>
      <c r="I13" s="40">
        <v>0</v>
      </c>
    </row>
    <row r="14" spans="1:9" x14ac:dyDescent="0.25">
      <c r="A14" s="6" t="s">
        <v>16</v>
      </c>
      <c r="B14" s="52">
        <f t="shared" si="1"/>
        <v>309</v>
      </c>
      <c r="C14" s="40">
        <v>101</v>
      </c>
      <c r="D14" s="40">
        <v>98</v>
      </c>
      <c r="E14" s="40">
        <v>61</v>
      </c>
      <c r="F14" s="40">
        <v>21</v>
      </c>
      <c r="G14" s="40">
        <v>18</v>
      </c>
      <c r="H14" s="40">
        <v>10</v>
      </c>
      <c r="I14" s="40">
        <v>0</v>
      </c>
    </row>
    <row r="15" spans="1:9" x14ac:dyDescent="0.25">
      <c r="A15" s="6" t="s">
        <v>17</v>
      </c>
      <c r="B15" s="52">
        <f t="shared" si="1"/>
        <v>765</v>
      </c>
      <c r="C15" s="40">
        <v>284</v>
      </c>
      <c r="D15" s="40">
        <v>238</v>
      </c>
      <c r="E15" s="40">
        <v>152</v>
      </c>
      <c r="F15" s="40">
        <v>50</v>
      </c>
      <c r="G15" s="40">
        <v>14</v>
      </c>
      <c r="H15" s="40">
        <v>24</v>
      </c>
      <c r="I15" s="40">
        <v>3</v>
      </c>
    </row>
    <row r="16" spans="1:9" x14ac:dyDescent="0.25">
      <c r="A16" s="6" t="s">
        <v>18</v>
      </c>
      <c r="B16" s="52">
        <f t="shared" si="1"/>
        <v>903</v>
      </c>
      <c r="C16" s="40">
        <v>317</v>
      </c>
      <c r="D16" s="40">
        <v>296</v>
      </c>
      <c r="E16" s="40">
        <v>163</v>
      </c>
      <c r="F16" s="40">
        <v>84</v>
      </c>
      <c r="G16" s="40">
        <v>28</v>
      </c>
      <c r="H16" s="40">
        <v>14</v>
      </c>
      <c r="I16" s="40">
        <v>1</v>
      </c>
    </row>
    <row r="17" spans="1:9" x14ac:dyDescent="0.25">
      <c r="A17" s="6" t="s">
        <v>19</v>
      </c>
      <c r="B17" s="52">
        <f t="shared" si="1"/>
        <v>940</v>
      </c>
      <c r="C17" s="40">
        <v>348</v>
      </c>
      <c r="D17" s="40">
        <v>305</v>
      </c>
      <c r="E17" s="40">
        <v>192</v>
      </c>
      <c r="F17" s="40">
        <v>60</v>
      </c>
      <c r="G17" s="40">
        <v>20</v>
      </c>
      <c r="H17" s="40">
        <v>15</v>
      </c>
      <c r="I17" s="40">
        <v>0</v>
      </c>
    </row>
    <row r="18" spans="1:9" x14ac:dyDescent="0.25">
      <c r="A18" s="6" t="s">
        <v>20</v>
      </c>
      <c r="B18" s="52">
        <f t="shared" si="1"/>
        <v>862</v>
      </c>
      <c r="C18" s="40">
        <v>349</v>
      </c>
      <c r="D18" s="40">
        <v>262</v>
      </c>
      <c r="E18" s="40">
        <v>148</v>
      </c>
      <c r="F18" s="40">
        <v>56</v>
      </c>
      <c r="G18" s="40">
        <v>28</v>
      </c>
      <c r="H18" s="40">
        <v>18</v>
      </c>
      <c r="I18" s="40">
        <v>1</v>
      </c>
    </row>
    <row r="19" spans="1:9" x14ac:dyDescent="0.25">
      <c r="A19" s="6" t="s">
        <v>21</v>
      </c>
      <c r="B19" s="52">
        <f t="shared" si="1"/>
        <v>6883</v>
      </c>
      <c r="C19" s="40">
        <v>2657</v>
      </c>
      <c r="D19" s="40">
        <v>2138</v>
      </c>
      <c r="E19" s="40">
        <v>1323</v>
      </c>
      <c r="F19" s="40">
        <v>481</v>
      </c>
      <c r="G19" s="40">
        <v>174</v>
      </c>
      <c r="H19" s="40">
        <v>105</v>
      </c>
      <c r="I19" s="40">
        <v>5</v>
      </c>
    </row>
    <row r="20" spans="1:9" x14ac:dyDescent="0.25">
      <c r="A20" s="6" t="s">
        <v>22</v>
      </c>
      <c r="B20" s="52">
        <f t="shared" si="1"/>
        <v>410</v>
      </c>
      <c r="C20" s="40">
        <v>135</v>
      </c>
      <c r="D20" s="40">
        <v>130</v>
      </c>
      <c r="E20" s="40">
        <v>83</v>
      </c>
      <c r="F20" s="40">
        <v>30</v>
      </c>
      <c r="G20" s="40">
        <v>23</v>
      </c>
      <c r="H20" s="40">
        <v>9</v>
      </c>
      <c r="I20" s="40">
        <v>0</v>
      </c>
    </row>
    <row r="21" spans="1:9" x14ac:dyDescent="0.25">
      <c r="A21" s="6" t="s">
        <v>23</v>
      </c>
      <c r="B21" s="52">
        <f t="shared" si="1"/>
        <v>192</v>
      </c>
      <c r="C21" s="40">
        <v>68</v>
      </c>
      <c r="D21" s="40">
        <v>48</v>
      </c>
      <c r="E21" s="40">
        <v>53</v>
      </c>
      <c r="F21" s="40">
        <v>17</v>
      </c>
      <c r="G21" s="40">
        <v>4</v>
      </c>
      <c r="H21" s="40">
        <v>2</v>
      </c>
      <c r="I21" s="40">
        <v>0</v>
      </c>
    </row>
    <row r="22" spans="1:9" x14ac:dyDescent="0.25">
      <c r="A22" s="6" t="s">
        <v>24</v>
      </c>
      <c r="B22" s="52">
        <f t="shared" si="1"/>
        <v>1838</v>
      </c>
      <c r="C22" s="40">
        <v>627</v>
      </c>
      <c r="D22" s="40">
        <v>575</v>
      </c>
      <c r="E22" s="40">
        <v>460</v>
      </c>
      <c r="F22" s="40">
        <v>118</v>
      </c>
      <c r="G22" s="40">
        <v>28</v>
      </c>
      <c r="H22" s="40">
        <v>30</v>
      </c>
      <c r="I22" s="40">
        <v>0</v>
      </c>
    </row>
    <row r="23" spans="1:9" x14ac:dyDescent="0.25">
      <c r="A23" s="6" t="s">
        <v>25</v>
      </c>
      <c r="B23" s="52">
        <f t="shared" si="1"/>
        <v>330</v>
      </c>
      <c r="C23" s="40">
        <v>111</v>
      </c>
      <c r="D23" s="40">
        <v>81</v>
      </c>
      <c r="E23" s="40">
        <v>104</v>
      </c>
      <c r="F23" s="40">
        <v>23</v>
      </c>
      <c r="G23" s="40">
        <v>4</v>
      </c>
      <c r="H23" s="40">
        <v>7</v>
      </c>
      <c r="I23" s="40">
        <v>0</v>
      </c>
    </row>
    <row r="24" spans="1:9" x14ac:dyDescent="0.25">
      <c r="A24" s="6" t="s">
        <v>26</v>
      </c>
      <c r="B24" s="52">
        <f t="shared" si="1"/>
        <v>1006</v>
      </c>
      <c r="C24" s="40">
        <v>373</v>
      </c>
      <c r="D24" s="40">
        <v>323</v>
      </c>
      <c r="E24" s="40">
        <v>196</v>
      </c>
      <c r="F24" s="40">
        <v>83</v>
      </c>
      <c r="G24" s="40">
        <v>20</v>
      </c>
      <c r="H24" s="40">
        <v>11</v>
      </c>
      <c r="I24" s="40">
        <v>0</v>
      </c>
    </row>
    <row r="25" spans="1:9" x14ac:dyDescent="0.25">
      <c r="A25" s="13" t="s">
        <v>27</v>
      </c>
      <c r="B25" s="53">
        <f t="shared" si="1"/>
        <v>38</v>
      </c>
      <c r="C25" s="43">
        <v>12</v>
      </c>
      <c r="D25" s="43">
        <v>12</v>
      </c>
      <c r="E25" s="43">
        <v>10</v>
      </c>
      <c r="F25" s="43">
        <v>2</v>
      </c>
      <c r="G25" s="43">
        <v>0</v>
      </c>
      <c r="H25" s="43">
        <v>1</v>
      </c>
      <c r="I25" s="43">
        <v>1</v>
      </c>
    </row>
    <row r="26" spans="1:9" s="34" customFormat="1" ht="12.75" x14ac:dyDescent="0.2">
      <c r="A26" s="23" t="s">
        <v>120</v>
      </c>
      <c r="B26" s="23"/>
      <c r="C26" s="23"/>
      <c r="D26" s="23"/>
      <c r="E26" s="23"/>
      <c r="F26" s="23"/>
      <c r="G26" s="23"/>
      <c r="H26" s="23"/>
      <c r="I26" s="23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M15" sqref="L15:M15"/>
    </sheetView>
  </sheetViews>
  <sheetFormatPr baseColWidth="10" defaultRowHeight="15" x14ac:dyDescent="0.25"/>
  <cols>
    <col min="1" max="1" width="26" style="6" customWidth="1"/>
    <col min="2" max="2" width="8.28515625" style="6" customWidth="1"/>
    <col min="3" max="3" width="13.28515625" style="6" customWidth="1"/>
    <col min="4" max="4" width="13.5703125" style="6" customWidth="1"/>
    <col min="5" max="5" width="9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10" ht="54.75" customHeight="1" x14ac:dyDescent="0.25">
      <c r="A1" s="83" t="s">
        <v>127</v>
      </c>
      <c r="B1" s="83"/>
      <c r="C1" s="83"/>
      <c r="D1" s="83"/>
      <c r="E1" s="83"/>
      <c r="F1" s="83"/>
      <c r="G1" s="83"/>
      <c r="H1" s="83"/>
      <c r="I1" s="83"/>
      <c r="J1" s="32"/>
    </row>
    <row r="2" spans="1:10" ht="16.5" customHeight="1" x14ac:dyDescent="0.25">
      <c r="A2" s="10" t="str">
        <f>'Tabla 1'!A2</f>
        <v>Año 2022</v>
      </c>
      <c r="B2" s="10"/>
      <c r="C2" s="10"/>
      <c r="D2" s="10"/>
      <c r="E2" s="10"/>
      <c r="F2" s="10"/>
      <c r="G2" s="10"/>
      <c r="H2" s="10"/>
      <c r="I2" s="10"/>
      <c r="J2" s="32"/>
    </row>
    <row r="3" spans="1:1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2"/>
    </row>
    <row r="4" spans="1:10" ht="15" customHeight="1" x14ac:dyDescent="0.25">
      <c r="A4" s="84" t="s">
        <v>28</v>
      </c>
      <c r="B4" s="88" t="s">
        <v>90</v>
      </c>
      <c r="C4" s="88"/>
      <c r="D4" s="88"/>
      <c r="E4" s="88" t="s">
        <v>91</v>
      </c>
      <c r="F4" s="88"/>
      <c r="G4" s="88"/>
      <c r="H4" s="88"/>
      <c r="I4" s="88"/>
      <c r="J4" s="88"/>
    </row>
    <row r="5" spans="1:10" x14ac:dyDescent="0.25">
      <c r="A5" s="89"/>
      <c r="B5" s="90" t="s">
        <v>0</v>
      </c>
      <c r="C5" s="21" t="s">
        <v>92</v>
      </c>
      <c r="D5" s="66" t="s">
        <v>93</v>
      </c>
      <c r="E5" s="21" t="s">
        <v>78</v>
      </c>
      <c r="F5" s="21" t="s">
        <v>83</v>
      </c>
      <c r="G5" s="21" t="s">
        <v>94</v>
      </c>
      <c r="H5" s="21" t="s">
        <v>95</v>
      </c>
      <c r="I5" s="21" t="s">
        <v>96</v>
      </c>
      <c r="J5" s="84" t="s">
        <v>4</v>
      </c>
    </row>
    <row r="6" spans="1:10" x14ac:dyDescent="0.25">
      <c r="A6" s="89"/>
      <c r="B6" s="90"/>
      <c r="C6" s="21" t="s">
        <v>97</v>
      </c>
      <c r="D6" s="71" t="s">
        <v>97</v>
      </c>
      <c r="E6" s="21" t="s">
        <v>0</v>
      </c>
      <c r="F6" s="21" t="s">
        <v>98</v>
      </c>
      <c r="G6" s="21" t="s">
        <v>99</v>
      </c>
      <c r="H6" s="21" t="s">
        <v>100</v>
      </c>
      <c r="I6" s="21" t="s">
        <v>73</v>
      </c>
      <c r="J6" s="89"/>
    </row>
    <row r="7" spans="1:10" x14ac:dyDescent="0.25">
      <c r="A7" s="85"/>
      <c r="B7" s="87"/>
      <c r="C7" s="15" t="s">
        <v>101</v>
      </c>
      <c r="D7" s="67" t="s">
        <v>101</v>
      </c>
      <c r="E7" s="15"/>
      <c r="F7" s="15" t="s">
        <v>101</v>
      </c>
      <c r="G7" s="15" t="s">
        <v>101</v>
      </c>
      <c r="H7" s="15" t="s">
        <v>101</v>
      </c>
      <c r="I7" s="15" t="s">
        <v>101</v>
      </c>
      <c r="J7" s="85"/>
    </row>
    <row r="8" spans="1:10" x14ac:dyDescent="0.25">
      <c r="A8" s="26" t="s">
        <v>0</v>
      </c>
      <c r="B8" s="27">
        <f>SUM(B9:B26)</f>
        <v>20616</v>
      </c>
      <c r="C8" s="72">
        <v>0.33954210000000001</v>
      </c>
      <c r="D8" s="73">
        <v>99.660457899999997</v>
      </c>
      <c r="E8" s="74">
        <f>SUM(E9:E26)</f>
        <v>20616</v>
      </c>
      <c r="F8" s="75">
        <v>1.53</v>
      </c>
      <c r="G8" s="75">
        <v>7.25</v>
      </c>
      <c r="H8" s="75">
        <v>61.1</v>
      </c>
      <c r="I8" s="75">
        <v>29.78</v>
      </c>
      <c r="J8" s="76">
        <v>0.34</v>
      </c>
    </row>
    <row r="9" spans="1:10" x14ac:dyDescent="0.25">
      <c r="A9" s="6" t="s">
        <v>10</v>
      </c>
      <c r="B9" s="54">
        <v>636</v>
      </c>
      <c r="C9" s="76">
        <v>0.31446540000000001</v>
      </c>
      <c r="D9" s="77">
        <v>99.685534599999997</v>
      </c>
      <c r="E9" s="78">
        <v>636</v>
      </c>
      <c r="F9" s="76">
        <v>2.2000000000000002</v>
      </c>
      <c r="G9" s="76">
        <v>5.19</v>
      </c>
      <c r="H9" s="76">
        <v>64.47</v>
      </c>
      <c r="I9" s="76">
        <v>27.83</v>
      </c>
      <c r="J9" s="76">
        <v>0.31</v>
      </c>
    </row>
    <row r="10" spans="1:10" x14ac:dyDescent="0.25">
      <c r="A10" s="6" t="s">
        <v>11</v>
      </c>
      <c r="B10" s="54">
        <v>2950</v>
      </c>
      <c r="C10" s="76">
        <v>0.47457630000000001</v>
      </c>
      <c r="D10" s="77">
        <v>99.525423700000005</v>
      </c>
      <c r="E10" s="78">
        <v>2950</v>
      </c>
      <c r="F10" s="76">
        <v>1.22</v>
      </c>
      <c r="G10" s="76">
        <v>7.22</v>
      </c>
      <c r="H10" s="76">
        <v>60.58</v>
      </c>
      <c r="I10" s="76">
        <v>30.51</v>
      </c>
      <c r="J10" s="76">
        <v>0.47</v>
      </c>
    </row>
    <row r="11" spans="1:10" x14ac:dyDescent="0.25">
      <c r="A11" s="6" t="s">
        <v>12</v>
      </c>
      <c r="B11" s="54">
        <v>1198</v>
      </c>
      <c r="C11" s="76">
        <v>8.3472500000000005E-2</v>
      </c>
      <c r="D11" s="77">
        <v>99.916527500000001</v>
      </c>
      <c r="E11" s="78">
        <v>1198</v>
      </c>
      <c r="F11" s="76">
        <v>1.25</v>
      </c>
      <c r="G11" s="76">
        <v>6.59</v>
      </c>
      <c r="H11" s="76">
        <v>58.85</v>
      </c>
      <c r="I11" s="76">
        <v>33.22</v>
      </c>
      <c r="J11" s="76">
        <v>0.08</v>
      </c>
    </row>
    <row r="12" spans="1:10" x14ac:dyDescent="0.25">
      <c r="A12" s="6" t="s">
        <v>13</v>
      </c>
      <c r="B12" s="54">
        <v>603</v>
      </c>
      <c r="C12" s="76">
        <v>0.1658375</v>
      </c>
      <c r="D12" s="77">
        <v>99.834162500000005</v>
      </c>
      <c r="E12" s="78">
        <v>603</v>
      </c>
      <c r="F12" s="76">
        <v>1.99</v>
      </c>
      <c r="G12" s="76">
        <v>6.8</v>
      </c>
      <c r="H12" s="76">
        <v>60.36</v>
      </c>
      <c r="I12" s="76">
        <v>30.68</v>
      </c>
      <c r="J12" s="76">
        <v>0.17</v>
      </c>
    </row>
    <row r="13" spans="1:10" x14ac:dyDescent="0.25">
      <c r="A13" s="6" t="s">
        <v>14</v>
      </c>
      <c r="B13" s="54">
        <v>222</v>
      </c>
      <c r="C13" s="76">
        <v>0.9009009</v>
      </c>
      <c r="D13" s="77">
        <v>99.099099100000004</v>
      </c>
      <c r="E13" s="78">
        <v>222</v>
      </c>
      <c r="F13" s="76">
        <v>1.8</v>
      </c>
      <c r="G13" s="76">
        <v>7.21</v>
      </c>
      <c r="H13" s="76">
        <v>54.5</v>
      </c>
      <c r="I13" s="76">
        <v>35.590000000000003</v>
      </c>
      <c r="J13" s="76">
        <v>0.9</v>
      </c>
    </row>
    <row r="14" spans="1:10" x14ac:dyDescent="0.25">
      <c r="A14" s="6" t="s">
        <v>15</v>
      </c>
      <c r="B14" s="54">
        <v>531</v>
      </c>
      <c r="C14" s="76">
        <v>0.37664780000000003</v>
      </c>
      <c r="D14" s="77">
        <v>99.623352199999999</v>
      </c>
      <c r="E14" s="78">
        <v>531</v>
      </c>
      <c r="F14" s="76">
        <v>1.69</v>
      </c>
      <c r="G14" s="76">
        <v>6.59</v>
      </c>
      <c r="H14" s="76">
        <v>55.56</v>
      </c>
      <c r="I14" s="76">
        <v>35.78</v>
      </c>
      <c r="J14" s="76">
        <v>0.38</v>
      </c>
    </row>
    <row r="15" spans="1:10" x14ac:dyDescent="0.25">
      <c r="A15" s="6" t="s">
        <v>16</v>
      </c>
      <c r="B15" s="54">
        <v>309</v>
      </c>
      <c r="C15" s="76">
        <v>0</v>
      </c>
      <c r="D15" s="77">
        <v>100</v>
      </c>
      <c r="E15" s="78">
        <v>309</v>
      </c>
      <c r="F15" s="76">
        <v>1.94</v>
      </c>
      <c r="G15" s="76">
        <v>7.12</v>
      </c>
      <c r="H15" s="76">
        <v>50.81</v>
      </c>
      <c r="I15" s="76">
        <v>40.130000000000003</v>
      </c>
      <c r="J15" s="76">
        <v>0</v>
      </c>
    </row>
    <row r="16" spans="1:10" x14ac:dyDescent="0.25">
      <c r="A16" s="6" t="s">
        <v>17</v>
      </c>
      <c r="B16" s="54">
        <v>765</v>
      </c>
      <c r="C16" s="76">
        <v>0.2614379</v>
      </c>
      <c r="D16" s="77">
        <v>99.73856210000001</v>
      </c>
      <c r="E16" s="78">
        <v>765</v>
      </c>
      <c r="F16" s="76">
        <v>1.44</v>
      </c>
      <c r="G16" s="76">
        <v>6.41</v>
      </c>
      <c r="H16" s="76">
        <v>63.14</v>
      </c>
      <c r="I16" s="76">
        <v>28.76</v>
      </c>
      <c r="J16" s="76">
        <v>0.26</v>
      </c>
    </row>
    <row r="17" spans="1:10" x14ac:dyDescent="0.25">
      <c r="A17" s="6" t="s">
        <v>18</v>
      </c>
      <c r="B17" s="54">
        <v>903</v>
      </c>
      <c r="C17" s="76">
        <v>0.22148390000000001</v>
      </c>
      <c r="D17" s="77">
        <v>99.778516100000004</v>
      </c>
      <c r="E17" s="78">
        <v>903</v>
      </c>
      <c r="F17" s="76">
        <v>1.33</v>
      </c>
      <c r="G17" s="76">
        <v>7.09</v>
      </c>
      <c r="H17" s="76">
        <v>61.79</v>
      </c>
      <c r="I17" s="76">
        <v>29.57</v>
      </c>
      <c r="J17" s="76">
        <v>0.22</v>
      </c>
    </row>
    <row r="18" spans="1:10" x14ac:dyDescent="0.25">
      <c r="A18" s="6" t="s">
        <v>19</v>
      </c>
      <c r="B18" s="54">
        <v>940</v>
      </c>
      <c r="C18" s="76">
        <v>0.85106379999999993</v>
      </c>
      <c r="D18" s="77">
        <v>99.148936200000009</v>
      </c>
      <c r="E18" s="78">
        <v>940</v>
      </c>
      <c r="F18" s="76">
        <v>2.5499999999999998</v>
      </c>
      <c r="G18" s="76">
        <v>5.74</v>
      </c>
      <c r="H18" s="76">
        <v>56.6</v>
      </c>
      <c r="I18" s="76">
        <v>34.26</v>
      </c>
      <c r="J18" s="76">
        <v>0.85</v>
      </c>
    </row>
    <row r="19" spans="1:10" x14ac:dyDescent="0.25">
      <c r="A19" s="6" t="s">
        <v>20</v>
      </c>
      <c r="B19" s="54">
        <v>862</v>
      </c>
      <c r="C19" s="76">
        <v>0</v>
      </c>
      <c r="D19" s="77">
        <v>100</v>
      </c>
      <c r="E19" s="78">
        <v>862</v>
      </c>
      <c r="F19" s="76">
        <v>1.86</v>
      </c>
      <c r="G19" s="76">
        <v>5.8</v>
      </c>
      <c r="H19" s="76">
        <v>57.42</v>
      </c>
      <c r="I19" s="76">
        <v>34.92</v>
      </c>
      <c r="J19" s="76">
        <v>0</v>
      </c>
    </row>
    <row r="20" spans="1:10" x14ac:dyDescent="0.25">
      <c r="A20" s="6" t="s">
        <v>21</v>
      </c>
      <c r="B20" s="54">
        <v>6883</v>
      </c>
      <c r="C20" s="76">
        <v>0.36321370000000003</v>
      </c>
      <c r="D20" s="77">
        <v>99.636786299999997</v>
      </c>
      <c r="E20" s="78">
        <v>6883</v>
      </c>
      <c r="F20" s="76">
        <v>1.37</v>
      </c>
      <c r="G20" s="76">
        <v>8.0500000000000007</v>
      </c>
      <c r="H20" s="76">
        <v>62.39</v>
      </c>
      <c r="I20" s="76">
        <v>27.84</v>
      </c>
      <c r="J20" s="76">
        <v>0.36</v>
      </c>
    </row>
    <row r="21" spans="1:10" x14ac:dyDescent="0.25">
      <c r="A21" s="6" t="s">
        <v>22</v>
      </c>
      <c r="B21" s="54">
        <v>410</v>
      </c>
      <c r="C21" s="76">
        <v>0</v>
      </c>
      <c r="D21" s="77">
        <v>100</v>
      </c>
      <c r="E21" s="78">
        <v>410</v>
      </c>
      <c r="F21" s="76">
        <v>1.71</v>
      </c>
      <c r="G21" s="76">
        <v>7.56</v>
      </c>
      <c r="H21" s="76">
        <v>56.1</v>
      </c>
      <c r="I21" s="76">
        <v>34.630000000000003</v>
      </c>
      <c r="J21" s="76">
        <v>0</v>
      </c>
    </row>
    <row r="22" spans="1:10" x14ac:dyDescent="0.25">
      <c r="A22" s="6" t="s">
        <v>23</v>
      </c>
      <c r="B22" s="54">
        <v>192</v>
      </c>
      <c r="C22" s="76">
        <v>0</v>
      </c>
      <c r="D22" s="77">
        <v>100</v>
      </c>
      <c r="E22" s="78">
        <v>192</v>
      </c>
      <c r="F22" s="76">
        <v>2.08</v>
      </c>
      <c r="G22" s="76">
        <v>7.81</v>
      </c>
      <c r="H22" s="76">
        <v>63.54</v>
      </c>
      <c r="I22" s="76">
        <v>26.56</v>
      </c>
      <c r="J22" s="76">
        <v>0</v>
      </c>
    </row>
    <row r="23" spans="1:10" x14ac:dyDescent="0.25">
      <c r="A23" s="6" t="s">
        <v>24</v>
      </c>
      <c r="B23" s="54">
        <v>1838</v>
      </c>
      <c r="C23" s="76">
        <v>0.27203480000000002</v>
      </c>
      <c r="D23" s="77">
        <v>99.7279652</v>
      </c>
      <c r="E23" s="78">
        <v>1838</v>
      </c>
      <c r="F23" s="76">
        <v>1.47</v>
      </c>
      <c r="G23" s="76">
        <v>8</v>
      </c>
      <c r="H23" s="76">
        <v>65.069999999999993</v>
      </c>
      <c r="I23" s="76">
        <v>25.19</v>
      </c>
      <c r="J23" s="76">
        <v>0.27</v>
      </c>
    </row>
    <row r="24" spans="1:10" x14ac:dyDescent="0.25">
      <c r="A24" s="6" t="s">
        <v>25</v>
      </c>
      <c r="B24" s="54">
        <v>330</v>
      </c>
      <c r="C24" s="76">
        <v>0.30303029999999997</v>
      </c>
      <c r="D24" s="77">
        <v>99.696969700000011</v>
      </c>
      <c r="E24" s="78">
        <v>330</v>
      </c>
      <c r="F24" s="76">
        <v>2.73</v>
      </c>
      <c r="G24" s="76">
        <v>7.27</v>
      </c>
      <c r="H24" s="76">
        <v>58.18</v>
      </c>
      <c r="I24" s="76">
        <v>31.52</v>
      </c>
      <c r="J24" s="76">
        <v>0.3</v>
      </c>
    </row>
    <row r="25" spans="1:10" x14ac:dyDescent="0.25">
      <c r="A25" s="6" t="s">
        <v>26</v>
      </c>
      <c r="B25" s="54">
        <v>1006</v>
      </c>
      <c r="C25" s="76">
        <v>0.49701790000000001</v>
      </c>
      <c r="D25" s="77">
        <v>99.502982099999997</v>
      </c>
      <c r="E25" s="78">
        <v>1006</v>
      </c>
      <c r="F25" s="76">
        <v>1.59</v>
      </c>
      <c r="G25" s="76">
        <v>6.66</v>
      </c>
      <c r="H25" s="76">
        <v>62.33</v>
      </c>
      <c r="I25" s="76">
        <v>28.93</v>
      </c>
      <c r="J25" s="76">
        <v>0.5</v>
      </c>
    </row>
    <row r="26" spans="1:10" x14ac:dyDescent="0.25">
      <c r="A26" s="13" t="s">
        <v>27</v>
      </c>
      <c r="B26" s="55">
        <v>38</v>
      </c>
      <c r="C26" s="79">
        <v>0</v>
      </c>
      <c r="D26" s="80">
        <v>100</v>
      </c>
      <c r="E26" s="81">
        <v>38</v>
      </c>
      <c r="F26" s="79">
        <v>0</v>
      </c>
      <c r="G26" s="79">
        <v>0</v>
      </c>
      <c r="H26" s="79">
        <v>73.680000000000007</v>
      </c>
      <c r="I26" s="79">
        <v>26.32</v>
      </c>
      <c r="J26" s="79">
        <v>0</v>
      </c>
    </row>
    <row r="27" spans="1:10" s="34" customFormat="1" ht="12.75" x14ac:dyDescent="0.2">
      <c r="A27" s="23" t="s">
        <v>120</v>
      </c>
      <c r="B27" s="23"/>
      <c r="C27" s="23"/>
      <c r="D27" s="23"/>
      <c r="E27" s="23"/>
    </row>
    <row r="28" spans="1:10" x14ac:dyDescent="0.25">
      <c r="A28" s="33"/>
      <c r="B28" s="33"/>
      <c r="C28" s="33"/>
      <c r="D28" s="33"/>
      <c r="E28" s="33"/>
      <c r="F28" s="33"/>
      <c r="G28" s="33"/>
      <c r="H28" s="33"/>
      <c r="I28" s="33"/>
    </row>
  </sheetData>
  <mergeCells count="6">
    <mergeCell ref="A1:I1"/>
    <mergeCell ref="J5:J7"/>
    <mergeCell ref="E4:J4"/>
    <mergeCell ref="A4:A7"/>
    <mergeCell ref="B4:D4"/>
    <mergeCell ref="B5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20" sqref="B20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83" t="s">
        <v>104</v>
      </c>
      <c r="B1" s="83"/>
      <c r="C1" s="83"/>
      <c r="D1" s="7"/>
      <c r="E1" s="7"/>
    </row>
    <row r="2" spans="1:5" ht="14.25" customHeight="1" x14ac:dyDescent="0.25">
      <c r="A2" s="10" t="s">
        <v>130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84" t="s">
        <v>117</v>
      </c>
      <c r="B4" s="84" t="s">
        <v>116</v>
      </c>
      <c r="C4" s="84" t="s">
        <v>102</v>
      </c>
    </row>
    <row r="5" spans="1:5" x14ac:dyDescent="0.25">
      <c r="A5" s="85"/>
      <c r="B5" s="85"/>
      <c r="C5" s="85"/>
    </row>
    <row r="6" spans="1:5" x14ac:dyDescent="0.25">
      <c r="A6" s="26" t="s">
        <v>0</v>
      </c>
      <c r="B6" s="26"/>
      <c r="C6" s="35"/>
    </row>
    <row r="7" spans="1:5" x14ac:dyDescent="0.25">
      <c r="A7" s="6"/>
      <c r="B7" s="6"/>
      <c r="C7" s="12"/>
    </row>
    <row r="8" spans="1:5" x14ac:dyDescent="0.25">
      <c r="A8" s="26" t="s">
        <v>1</v>
      </c>
      <c r="B8" s="6"/>
      <c r="C8" s="12"/>
    </row>
    <row r="9" spans="1:5" x14ac:dyDescent="0.25">
      <c r="A9" s="26"/>
      <c r="B9" s="26" t="s">
        <v>2</v>
      </c>
      <c r="C9" s="35">
        <v>20616</v>
      </c>
    </row>
    <row r="10" spans="1:5" x14ac:dyDescent="0.25">
      <c r="A10" s="26"/>
      <c r="B10" s="6" t="s">
        <v>3</v>
      </c>
      <c r="C10" s="12"/>
    </row>
    <row r="11" spans="1:5" x14ac:dyDescent="0.25">
      <c r="A11" s="26"/>
      <c r="B11" s="6" t="s">
        <v>4</v>
      </c>
      <c r="C11" s="12"/>
    </row>
    <row r="12" spans="1:5" x14ac:dyDescent="0.25">
      <c r="A12" s="26"/>
      <c r="B12" s="6"/>
      <c r="C12" s="12"/>
    </row>
    <row r="13" spans="1:5" x14ac:dyDescent="0.25">
      <c r="A13" s="36" t="s">
        <v>103</v>
      </c>
      <c r="B13" s="13"/>
      <c r="C13" s="16"/>
    </row>
    <row r="14" spans="1:5" x14ac:dyDescent="0.25">
      <c r="A14" s="18" t="s">
        <v>119</v>
      </c>
    </row>
    <row r="15" spans="1:5" x14ac:dyDescent="0.25">
      <c r="A15" s="8"/>
      <c r="B15" s="8"/>
      <c r="C15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zoomScale="90" zoomScaleNormal="90" workbookViewId="0">
      <selection activeCell="A2" sqref="A2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83" t="s">
        <v>118</v>
      </c>
      <c r="B1" s="83"/>
      <c r="C1" s="83"/>
      <c r="D1" s="83"/>
      <c r="E1" s="83"/>
      <c r="F1" s="7"/>
    </row>
    <row r="2" spans="1:6" ht="16.5" customHeight="1" x14ac:dyDescent="0.25">
      <c r="A2" s="10" t="str">
        <f>'Tabla 1'!A2</f>
        <v>Año 2022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84" t="s">
        <v>6</v>
      </c>
      <c r="B4" s="86" t="s">
        <v>0</v>
      </c>
      <c r="C4" s="88" t="s">
        <v>7</v>
      </c>
      <c r="D4" s="88"/>
      <c r="E4" s="88"/>
    </row>
    <row r="5" spans="1:6" x14ac:dyDescent="0.25">
      <c r="A5" s="85"/>
      <c r="B5" s="87"/>
      <c r="C5" s="15" t="s">
        <v>8</v>
      </c>
      <c r="D5" s="15" t="s">
        <v>9</v>
      </c>
      <c r="E5" s="17" t="s">
        <v>4</v>
      </c>
    </row>
    <row r="6" spans="1:6" ht="21.75" customHeight="1" x14ac:dyDescent="0.25">
      <c r="A6" s="28" t="s">
        <v>0</v>
      </c>
      <c r="B6" s="44">
        <f>SUM(B7:B24)</f>
        <v>20616</v>
      </c>
      <c r="C6" s="44">
        <f t="shared" ref="C6:E6" si="0">SUM(C7:C24)</f>
        <v>10378</v>
      </c>
      <c r="D6" s="44">
        <f t="shared" si="0"/>
        <v>10238</v>
      </c>
      <c r="E6" s="44">
        <f t="shared" si="0"/>
        <v>0</v>
      </c>
    </row>
    <row r="7" spans="1:6" x14ac:dyDescent="0.25">
      <c r="A7" s="6" t="s">
        <v>10</v>
      </c>
      <c r="B7" s="47">
        <f>SUM(C7:D7)</f>
        <v>636</v>
      </c>
      <c r="C7" s="45">
        <v>325</v>
      </c>
      <c r="D7" s="45">
        <v>311</v>
      </c>
      <c r="E7" s="45">
        <v>0</v>
      </c>
    </row>
    <row r="8" spans="1:6" x14ac:dyDescent="0.25">
      <c r="A8" s="6" t="s">
        <v>11</v>
      </c>
      <c r="B8" s="47">
        <f t="shared" ref="B8:B24" si="1">SUM(C8:D8)</f>
        <v>2950</v>
      </c>
      <c r="C8" s="45">
        <v>1488</v>
      </c>
      <c r="D8" s="45">
        <v>1462</v>
      </c>
      <c r="E8" s="45">
        <v>0</v>
      </c>
    </row>
    <row r="9" spans="1:6" x14ac:dyDescent="0.25">
      <c r="A9" s="6" t="s">
        <v>12</v>
      </c>
      <c r="B9" s="47">
        <f t="shared" si="1"/>
        <v>1198</v>
      </c>
      <c r="C9" s="45">
        <v>619</v>
      </c>
      <c r="D9" s="45">
        <v>579</v>
      </c>
      <c r="E9" s="45">
        <v>0</v>
      </c>
    </row>
    <row r="10" spans="1:6" x14ac:dyDescent="0.25">
      <c r="A10" s="6" t="s">
        <v>13</v>
      </c>
      <c r="B10" s="47">
        <f t="shared" si="1"/>
        <v>603</v>
      </c>
      <c r="C10" s="45">
        <v>288</v>
      </c>
      <c r="D10" s="45">
        <v>315</v>
      </c>
      <c r="E10" s="45">
        <v>0</v>
      </c>
    </row>
    <row r="11" spans="1:6" x14ac:dyDescent="0.25">
      <c r="A11" s="6" t="s">
        <v>14</v>
      </c>
      <c r="B11" s="47">
        <f t="shared" si="1"/>
        <v>222</v>
      </c>
      <c r="C11" s="45">
        <v>122</v>
      </c>
      <c r="D11" s="45">
        <v>100</v>
      </c>
      <c r="E11" s="45">
        <v>0</v>
      </c>
    </row>
    <row r="12" spans="1:6" x14ac:dyDescent="0.25">
      <c r="A12" s="6" t="s">
        <v>15</v>
      </c>
      <c r="B12" s="47">
        <f t="shared" si="1"/>
        <v>531</v>
      </c>
      <c r="C12" s="45">
        <v>280</v>
      </c>
      <c r="D12" s="45">
        <v>251</v>
      </c>
      <c r="E12" s="45">
        <v>0</v>
      </c>
    </row>
    <row r="13" spans="1:6" x14ac:dyDescent="0.25">
      <c r="A13" s="6" t="s">
        <v>16</v>
      </c>
      <c r="B13" s="47">
        <f t="shared" si="1"/>
        <v>309</v>
      </c>
      <c r="C13" s="45">
        <v>162</v>
      </c>
      <c r="D13" s="45">
        <v>147</v>
      </c>
      <c r="E13" s="45">
        <v>0</v>
      </c>
    </row>
    <row r="14" spans="1:6" x14ac:dyDescent="0.25">
      <c r="A14" s="6" t="s">
        <v>17</v>
      </c>
      <c r="B14" s="47">
        <f t="shared" si="1"/>
        <v>765</v>
      </c>
      <c r="C14" s="45">
        <v>368</v>
      </c>
      <c r="D14" s="45">
        <v>397</v>
      </c>
      <c r="E14" s="45">
        <v>0</v>
      </c>
    </row>
    <row r="15" spans="1:6" x14ac:dyDescent="0.25">
      <c r="A15" s="6" t="s">
        <v>18</v>
      </c>
      <c r="B15" s="47">
        <f t="shared" si="1"/>
        <v>903</v>
      </c>
      <c r="C15" s="45">
        <v>434</v>
      </c>
      <c r="D15" s="45">
        <v>469</v>
      </c>
      <c r="E15" s="45">
        <v>0</v>
      </c>
    </row>
    <row r="16" spans="1:6" x14ac:dyDescent="0.25">
      <c r="A16" s="6" t="s">
        <v>19</v>
      </c>
      <c r="B16" s="47">
        <f t="shared" si="1"/>
        <v>940</v>
      </c>
      <c r="C16" s="45">
        <v>482</v>
      </c>
      <c r="D16" s="45">
        <v>458</v>
      </c>
      <c r="E16" s="45">
        <v>0</v>
      </c>
    </row>
    <row r="17" spans="1:5" x14ac:dyDescent="0.25">
      <c r="A17" s="6" t="s">
        <v>20</v>
      </c>
      <c r="B17" s="47">
        <f t="shared" si="1"/>
        <v>862</v>
      </c>
      <c r="C17" s="45">
        <v>425</v>
      </c>
      <c r="D17" s="45">
        <v>437</v>
      </c>
      <c r="E17" s="45">
        <v>0</v>
      </c>
    </row>
    <row r="18" spans="1:5" x14ac:dyDescent="0.25">
      <c r="A18" s="6" t="s">
        <v>21</v>
      </c>
      <c r="B18" s="47">
        <f t="shared" si="1"/>
        <v>6883</v>
      </c>
      <c r="C18" s="45">
        <v>3476</v>
      </c>
      <c r="D18" s="45">
        <v>3407</v>
      </c>
      <c r="E18" s="45">
        <v>0</v>
      </c>
    </row>
    <row r="19" spans="1:5" x14ac:dyDescent="0.25">
      <c r="A19" s="6" t="s">
        <v>22</v>
      </c>
      <c r="B19" s="47">
        <f t="shared" si="1"/>
        <v>410</v>
      </c>
      <c r="C19" s="45">
        <v>212</v>
      </c>
      <c r="D19" s="45">
        <v>198</v>
      </c>
      <c r="E19" s="45">
        <v>0</v>
      </c>
    </row>
    <row r="20" spans="1:5" x14ac:dyDescent="0.25">
      <c r="A20" s="6" t="s">
        <v>23</v>
      </c>
      <c r="B20" s="47">
        <f t="shared" si="1"/>
        <v>192</v>
      </c>
      <c r="C20" s="45">
        <v>94</v>
      </c>
      <c r="D20" s="45">
        <v>98</v>
      </c>
      <c r="E20" s="45">
        <v>0</v>
      </c>
    </row>
    <row r="21" spans="1:5" x14ac:dyDescent="0.25">
      <c r="A21" s="6" t="s">
        <v>24</v>
      </c>
      <c r="B21" s="47">
        <f t="shared" si="1"/>
        <v>1838</v>
      </c>
      <c r="C21" s="45">
        <v>938</v>
      </c>
      <c r="D21" s="45">
        <v>900</v>
      </c>
      <c r="E21" s="45">
        <v>0</v>
      </c>
    </row>
    <row r="22" spans="1:5" x14ac:dyDescent="0.25">
      <c r="A22" s="6" t="s">
        <v>25</v>
      </c>
      <c r="B22" s="47">
        <f t="shared" si="1"/>
        <v>330</v>
      </c>
      <c r="C22" s="45">
        <v>151</v>
      </c>
      <c r="D22" s="45">
        <v>179</v>
      </c>
      <c r="E22" s="45">
        <v>0</v>
      </c>
    </row>
    <row r="23" spans="1:5" x14ac:dyDescent="0.25">
      <c r="A23" s="6" t="s">
        <v>26</v>
      </c>
      <c r="B23" s="47">
        <f t="shared" si="1"/>
        <v>1006</v>
      </c>
      <c r="C23" s="45">
        <v>498</v>
      </c>
      <c r="D23" s="45">
        <v>508</v>
      </c>
      <c r="E23" s="45">
        <v>0</v>
      </c>
    </row>
    <row r="24" spans="1:5" x14ac:dyDescent="0.25">
      <c r="A24" s="13" t="s">
        <v>27</v>
      </c>
      <c r="B24" s="56">
        <f t="shared" si="1"/>
        <v>38</v>
      </c>
      <c r="C24" s="46">
        <v>16</v>
      </c>
      <c r="D24" s="46">
        <v>22</v>
      </c>
      <c r="E24" s="46">
        <v>0</v>
      </c>
    </row>
    <row r="25" spans="1:5" x14ac:dyDescent="0.25">
      <c r="A25" s="19" t="s">
        <v>120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ignoredErrors>
    <ignoredError sqref="B7:B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B25" sqref="B25"/>
    </sheetView>
  </sheetViews>
  <sheetFormatPr baseColWidth="10" defaultRowHeight="15" x14ac:dyDescent="0.25"/>
  <cols>
    <col min="1" max="1" width="24.7109375" style="6" customWidth="1"/>
    <col min="2" max="2" width="12" style="6" bestFit="1" customWidth="1"/>
    <col min="3" max="11" width="8.7109375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83" t="s">
        <v>121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8.75" customHeight="1" x14ac:dyDescent="0.25">
      <c r="A2" s="10" t="str">
        <f>'Tabla 1'!A2</f>
        <v>Año 2022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84" t="s">
        <v>28</v>
      </c>
      <c r="B4" s="86" t="s">
        <v>0</v>
      </c>
      <c r="C4" s="88" t="s">
        <v>29</v>
      </c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25">
      <c r="A5" s="89"/>
      <c r="B5" s="90"/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1" t="s">
        <v>36</v>
      </c>
      <c r="J5" s="21" t="s">
        <v>37</v>
      </c>
      <c r="K5" s="21" t="s">
        <v>38</v>
      </c>
    </row>
    <row r="6" spans="1:12" x14ac:dyDescent="0.25">
      <c r="A6" s="85"/>
      <c r="B6" s="87"/>
      <c r="C6" s="15" t="s">
        <v>39</v>
      </c>
      <c r="D6" s="15" t="s">
        <v>40</v>
      </c>
      <c r="E6" s="15" t="s">
        <v>41</v>
      </c>
      <c r="F6" s="15" t="s">
        <v>42</v>
      </c>
      <c r="G6" s="15" t="s">
        <v>43</v>
      </c>
      <c r="H6" s="15" t="s">
        <v>44</v>
      </c>
      <c r="I6" s="15" t="s">
        <v>45</v>
      </c>
      <c r="J6" s="15" t="s">
        <v>46</v>
      </c>
      <c r="K6" s="15" t="s">
        <v>47</v>
      </c>
    </row>
    <row r="7" spans="1:12" s="4" customFormat="1" ht="20.25" customHeight="1" x14ac:dyDescent="0.25">
      <c r="A7" s="28" t="s">
        <v>0</v>
      </c>
      <c r="B7" s="38">
        <f>SUM(B8:B25)</f>
        <v>20616</v>
      </c>
      <c r="C7" s="38">
        <f t="shared" ref="C7:K7" si="0">SUM(C8:C25)</f>
        <v>42</v>
      </c>
      <c r="D7" s="38">
        <f t="shared" si="0"/>
        <v>1725</v>
      </c>
      <c r="E7" s="38">
        <f t="shared" si="0"/>
        <v>4923</v>
      </c>
      <c r="F7" s="38">
        <f t="shared" si="0"/>
        <v>5702</v>
      </c>
      <c r="G7" s="38">
        <f t="shared" si="0"/>
        <v>4602</v>
      </c>
      <c r="H7" s="38">
        <f t="shared" si="0"/>
        <v>2715</v>
      </c>
      <c r="I7" s="38">
        <f t="shared" si="0"/>
        <v>848</v>
      </c>
      <c r="J7" s="38">
        <f t="shared" si="0"/>
        <v>59</v>
      </c>
      <c r="K7" s="38">
        <f t="shared" si="0"/>
        <v>0</v>
      </c>
    </row>
    <row r="8" spans="1:12" x14ac:dyDescent="0.25">
      <c r="A8" s="6" t="s">
        <v>10</v>
      </c>
      <c r="B8" s="50">
        <f>SUM(C8:J8)</f>
        <v>636</v>
      </c>
      <c r="C8" s="39">
        <v>2</v>
      </c>
      <c r="D8" s="39">
        <v>72</v>
      </c>
      <c r="E8" s="39">
        <v>180</v>
      </c>
      <c r="F8" s="39">
        <v>183</v>
      </c>
      <c r="G8" s="39">
        <v>121</v>
      </c>
      <c r="H8" s="39">
        <v>60</v>
      </c>
      <c r="I8" s="39">
        <v>18</v>
      </c>
      <c r="J8" s="39">
        <v>0</v>
      </c>
      <c r="K8" s="38">
        <v>0</v>
      </c>
    </row>
    <row r="9" spans="1:12" x14ac:dyDescent="0.25">
      <c r="A9" s="6" t="s">
        <v>11</v>
      </c>
      <c r="B9" s="50">
        <f t="shared" ref="B9:B25" si="1">SUM(C9:J9)</f>
        <v>2950</v>
      </c>
      <c r="C9" s="39">
        <v>10</v>
      </c>
      <c r="D9" s="39">
        <v>288</v>
      </c>
      <c r="E9" s="39">
        <v>714</v>
      </c>
      <c r="F9" s="39">
        <v>879</v>
      </c>
      <c r="G9" s="39">
        <v>607</v>
      </c>
      <c r="H9" s="39">
        <v>360</v>
      </c>
      <c r="I9" s="39">
        <v>87</v>
      </c>
      <c r="J9" s="40">
        <v>5</v>
      </c>
      <c r="K9" s="38">
        <v>0</v>
      </c>
    </row>
    <row r="10" spans="1:12" x14ac:dyDescent="0.25">
      <c r="A10" s="6" t="s">
        <v>12</v>
      </c>
      <c r="B10" s="50">
        <f t="shared" si="1"/>
        <v>1198</v>
      </c>
      <c r="C10" s="39">
        <v>4</v>
      </c>
      <c r="D10" s="39">
        <v>113</v>
      </c>
      <c r="E10" s="39">
        <v>321</v>
      </c>
      <c r="F10" s="39">
        <v>320</v>
      </c>
      <c r="G10" s="39">
        <v>253</v>
      </c>
      <c r="H10" s="39">
        <v>150</v>
      </c>
      <c r="I10" s="39">
        <v>33</v>
      </c>
      <c r="J10" s="40">
        <v>4</v>
      </c>
      <c r="K10" s="38">
        <v>0</v>
      </c>
    </row>
    <row r="11" spans="1:12" x14ac:dyDescent="0.25">
      <c r="A11" s="6" t="s">
        <v>13</v>
      </c>
      <c r="B11" s="50">
        <f t="shared" si="1"/>
        <v>603</v>
      </c>
      <c r="C11" s="39">
        <v>1</v>
      </c>
      <c r="D11" s="39">
        <v>61</v>
      </c>
      <c r="E11" s="39">
        <v>164</v>
      </c>
      <c r="F11" s="39">
        <v>182</v>
      </c>
      <c r="G11" s="39">
        <v>111</v>
      </c>
      <c r="H11" s="39">
        <v>61</v>
      </c>
      <c r="I11" s="39">
        <v>19</v>
      </c>
      <c r="J11" s="40">
        <v>4</v>
      </c>
      <c r="K11" s="38">
        <v>0</v>
      </c>
    </row>
    <row r="12" spans="1:12" x14ac:dyDescent="0.25">
      <c r="A12" s="6" t="s">
        <v>14</v>
      </c>
      <c r="B12" s="50">
        <f t="shared" si="1"/>
        <v>222</v>
      </c>
      <c r="C12" s="39">
        <v>1</v>
      </c>
      <c r="D12" s="39">
        <v>27</v>
      </c>
      <c r="E12" s="39">
        <v>45</v>
      </c>
      <c r="F12" s="39">
        <v>62</v>
      </c>
      <c r="G12" s="39">
        <v>46</v>
      </c>
      <c r="H12" s="39">
        <v>30</v>
      </c>
      <c r="I12" s="39">
        <v>11</v>
      </c>
      <c r="J12" s="40">
        <v>0</v>
      </c>
      <c r="K12" s="38">
        <v>0</v>
      </c>
    </row>
    <row r="13" spans="1:12" x14ac:dyDescent="0.25">
      <c r="A13" s="6" t="s">
        <v>15</v>
      </c>
      <c r="B13" s="50">
        <f t="shared" si="1"/>
        <v>531</v>
      </c>
      <c r="C13" s="39">
        <v>1</v>
      </c>
      <c r="D13" s="39">
        <v>62</v>
      </c>
      <c r="E13" s="39">
        <v>136</v>
      </c>
      <c r="F13" s="39">
        <v>145</v>
      </c>
      <c r="G13" s="39">
        <v>112</v>
      </c>
      <c r="H13" s="39">
        <v>50</v>
      </c>
      <c r="I13" s="39">
        <v>21</v>
      </c>
      <c r="J13" s="40">
        <v>4</v>
      </c>
      <c r="K13" s="38">
        <v>0</v>
      </c>
    </row>
    <row r="14" spans="1:12" x14ac:dyDescent="0.25">
      <c r="A14" s="6" t="s">
        <v>16</v>
      </c>
      <c r="B14" s="50">
        <f t="shared" si="1"/>
        <v>309</v>
      </c>
      <c r="C14" s="39">
        <v>0</v>
      </c>
      <c r="D14" s="39">
        <v>26</v>
      </c>
      <c r="E14" s="39">
        <v>82</v>
      </c>
      <c r="F14" s="39">
        <v>100</v>
      </c>
      <c r="G14" s="39">
        <v>55</v>
      </c>
      <c r="H14" s="39">
        <v>35</v>
      </c>
      <c r="I14" s="39">
        <v>11</v>
      </c>
      <c r="J14" s="40">
        <v>0</v>
      </c>
      <c r="K14" s="38">
        <v>0</v>
      </c>
    </row>
    <row r="15" spans="1:12" x14ac:dyDescent="0.25">
      <c r="A15" s="6" t="s">
        <v>17</v>
      </c>
      <c r="B15" s="50">
        <f t="shared" si="1"/>
        <v>765</v>
      </c>
      <c r="C15" s="39">
        <v>3</v>
      </c>
      <c r="D15" s="39">
        <v>58</v>
      </c>
      <c r="E15" s="39">
        <v>170</v>
      </c>
      <c r="F15" s="39">
        <v>213</v>
      </c>
      <c r="G15" s="39">
        <v>184</v>
      </c>
      <c r="H15" s="39">
        <v>103</v>
      </c>
      <c r="I15" s="39">
        <v>30</v>
      </c>
      <c r="J15" s="40">
        <v>4</v>
      </c>
      <c r="K15" s="38">
        <v>0</v>
      </c>
    </row>
    <row r="16" spans="1:12" x14ac:dyDescent="0.25">
      <c r="A16" s="6" t="s">
        <v>18</v>
      </c>
      <c r="B16" s="50">
        <f t="shared" si="1"/>
        <v>903</v>
      </c>
      <c r="C16" s="39">
        <v>2</v>
      </c>
      <c r="D16" s="39">
        <v>78</v>
      </c>
      <c r="E16" s="39">
        <v>234</v>
      </c>
      <c r="F16" s="39">
        <v>246</v>
      </c>
      <c r="G16" s="39">
        <v>200</v>
      </c>
      <c r="H16" s="39">
        <v>104</v>
      </c>
      <c r="I16" s="39">
        <v>38</v>
      </c>
      <c r="J16" s="40">
        <v>1</v>
      </c>
      <c r="K16" s="38">
        <v>0</v>
      </c>
    </row>
    <row r="17" spans="1:12" x14ac:dyDescent="0.25">
      <c r="A17" s="6" t="s">
        <v>19</v>
      </c>
      <c r="B17" s="50">
        <f t="shared" si="1"/>
        <v>940</v>
      </c>
      <c r="C17" s="39">
        <v>2</v>
      </c>
      <c r="D17" s="39">
        <v>83</v>
      </c>
      <c r="E17" s="39">
        <v>239</v>
      </c>
      <c r="F17" s="39">
        <v>265</v>
      </c>
      <c r="G17" s="39">
        <v>202</v>
      </c>
      <c r="H17" s="39">
        <v>106</v>
      </c>
      <c r="I17" s="39">
        <v>41</v>
      </c>
      <c r="J17" s="40">
        <v>2</v>
      </c>
      <c r="K17" s="38">
        <v>0</v>
      </c>
    </row>
    <row r="18" spans="1:12" x14ac:dyDescent="0.25">
      <c r="A18" s="6" t="s">
        <v>20</v>
      </c>
      <c r="B18" s="50">
        <f t="shared" si="1"/>
        <v>862</v>
      </c>
      <c r="C18" s="39">
        <v>1</v>
      </c>
      <c r="D18" s="39">
        <v>95</v>
      </c>
      <c r="E18" s="39">
        <v>227</v>
      </c>
      <c r="F18" s="39">
        <v>243</v>
      </c>
      <c r="G18" s="39">
        <v>156</v>
      </c>
      <c r="H18" s="39">
        <v>99</v>
      </c>
      <c r="I18" s="39">
        <v>40</v>
      </c>
      <c r="J18" s="40">
        <v>1</v>
      </c>
      <c r="K18" s="38">
        <v>0</v>
      </c>
    </row>
    <row r="19" spans="1:12" x14ac:dyDescent="0.25">
      <c r="A19" s="6" t="s">
        <v>21</v>
      </c>
      <c r="B19" s="50">
        <f t="shared" si="1"/>
        <v>6883</v>
      </c>
      <c r="C19" s="39">
        <v>8</v>
      </c>
      <c r="D19" s="39">
        <v>482</v>
      </c>
      <c r="E19" s="39">
        <v>1541</v>
      </c>
      <c r="F19" s="39">
        <v>1814</v>
      </c>
      <c r="G19" s="39">
        <v>1685</v>
      </c>
      <c r="H19" s="39">
        <v>1012</v>
      </c>
      <c r="I19" s="39">
        <v>318</v>
      </c>
      <c r="J19" s="40">
        <v>23</v>
      </c>
      <c r="K19" s="38">
        <v>0</v>
      </c>
    </row>
    <row r="20" spans="1:12" x14ac:dyDescent="0.25">
      <c r="A20" s="6" t="s">
        <v>22</v>
      </c>
      <c r="B20" s="50">
        <f t="shared" si="1"/>
        <v>410</v>
      </c>
      <c r="C20" s="39">
        <v>2</v>
      </c>
      <c r="D20" s="39">
        <v>31</v>
      </c>
      <c r="E20" s="39">
        <v>86</v>
      </c>
      <c r="F20" s="39">
        <v>122</v>
      </c>
      <c r="G20" s="39">
        <v>94</v>
      </c>
      <c r="H20" s="39">
        <v>58</v>
      </c>
      <c r="I20" s="39">
        <v>17</v>
      </c>
      <c r="J20" s="40">
        <v>0</v>
      </c>
      <c r="K20" s="38">
        <v>0</v>
      </c>
    </row>
    <row r="21" spans="1:12" x14ac:dyDescent="0.25">
      <c r="A21" s="6" t="s">
        <v>23</v>
      </c>
      <c r="B21" s="50">
        <f t="shared" si="1"/>
        <v>192</v>
      </c>
      <c r="C21" s="40">
        <v>1</v>
      </c>
      <c r="D21" s="39">
        <v>11</v>
      </c>
      <c r="E21" s="39">
        <v>44</v>
      </c>
      <c r="F21" s="39">
        <v>52</v>
      </c>
      <c r="G21" s="39">
        <v>54</v>
      </c>
      <c r="H21" s="39">
        <v>18</v>
      </c>
      <c r="I21" s="39">
        <v>11</v>
      </c>
      <c r="J21" s="40">
        <v>1</v>
      </c>
      <c r="K21" s="38">
        <v>0</v>
      </c>
    </row>
    <row r="22" spans="1:12" x14ac:dyDescent="0.25">
      <c r="A22" s="6" t="s">
        <v>24</v>
      </c>
      <c r="B22" s="50">
        <f t="shared" si="1"/>
        <v>1838</v>
      </c>
      <c r="C22" s="39">
        <v>3</v>
      </c>
      <c r="D22" s="39">
        <v>140</v>
      </c>
      <c r="E22" s="39">
        <v>456</v>
      </c>
      <c r="F22" s="39">
        <v>543</v>
      </c>
      <c r="G22" s="39">
        <v>377</v>
      </c>
      <c r="H22" s="39">
        <v>223</v>
      </c>
      <c r="I22" s="39">
        <v>88</v>
      </c>
      <c r="J22" s="40">
        <v>8</v>
      </c>
      <c r="K22" s="38">
        <v>0</v>
      </c>
    </row>
    <row r="23" spans="1:12" x14ac:dyDescent="0.25">
      <c r="A23" s="6" t="s">
        <v>25</v>
      </c>
      <c r="B23" s="50">
        <f t="shared" si="1"/>
        <v>330</v>
      </c>
      <c r="C23" s="39">
        <v>0</v>
      </c>
      <c r="D23" s="39">
        <v>40</v>
      </c>
      <c r="E23" s="39">
        <v>89</v>
      </c>
      <c r="F23" s="39">
        <v>85</v>
      </c>
      <c r="G23" s="39">
        <v>63</v>
      </c>
      <c r="H23" s="39">
        <v>35</v>
      </c>
      <c r="I23" s="39">
        <v>18</v>
      </c>
      <c r="J23" s="40">
        <v>0</v>
      </c>
      <c r="K23" s="38">
        <v>0</v>
      </c>
    </row>
    <row r="24" spans="1:12" x14ac:dyDescent="0.25">
      <c r="A24" s="6" t="s">
        <v>26</v>
      </c>
      <c r="B24" s="50">
        <f t="shared" si="1"/>
        <v>1006</v>
      </c>
      <c r="C24" s="39">
        <v>0</v>
      </c>
      <c r="D24" s="39">
        <v>56</v>
      </c>
      <c r="E24" s="39">
        <v>187</v>
      </c>
      <c r="F24" s="39">
        <v>236</v>
      </c>
      <c r="G24" s="39">
        <v>272</v>
      </c>
      <c r="H24" s="39">
        <v>207</v>
      </c>
      <c r="I24" s="39">
        <v>46</v>
      </c>
      <c r="J24" s="40">
        <v>2</v>
      </c>
      <c r="K24" s="38">
        <v>0</v>
      </c>
    </row>
    <row r="25" spans="1:12" x14ac:dyDescent="0.25">
      <c r="A25" s="13" t="s">
        <v>27</v>
      </c>
      <c r="B25" s="51">
        <f t="shared" si="1"/>
        <v>38</v>
      </c>
      <c r="C25" s="43">
        <v>1</v>
      </c>
      <c r="D25" s="42">
        <v>2</v>
      </c>
      <c r="E25" s="42">
        <v>8</v>
      </c>
      <c r="F25" s="42">
        <v>12</v>
      </c>
      <c r="G25" s="42">
        <v>10</v>
      </c>
      <c r="H25" s="42">
        <v>4</v>
      </c>
      <c r="I25" s="42">
        <v>1</v>
      </c>
      <c r="J25" s="43">
        <v>0</v>
      </c>
      <c r="K25" s="42">
        <v>0</v>
      </c>
    </row>
    <row r="26" spans="1:12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x14ac:dyDescent="0.25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</sheetData>
  <mergeCells count="4">
    <mergeCell ref="A1:L1"/>
    <mergeCell ref="A4:A6"/>
    <mergeCell ref="B4:B6"/>
    <mergeCell ref="C4:L4"/>
  </mergeCells>
  <pageMargins left="0.7" right="0.7" top="0.75" bottom="0.75" header="0.3" footer="0.3"/>
  <ignoredErrors>
    <ignoredError sqref="B8:B2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17" sqref="D17"/>
    </sheetView>
  </sheetViews>
  <sheetFormatPr baseColWidth="10" defaultRowHeight="15" x14ac:dyDescent="0.25"/>
  <cols>
    <col min="1" max="1" width="15.42578125" style="6" customWidth="1"/>
    <col min="2" max="2" width="11.5703125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83" t="s">
        <v>122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8" customHeight="1" x14ac:dyDescent="0.25">
      <c r="A2" s="10" t="str">
        <f>'Tabla 1'!A2</f>
        <v>Año 2022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84" t="s">
        <v>48</v>
      </c>
      <c r="B4" s="86" t="s">
        <v>0</v>
      </c>
      <c r="C4" s="88" t="s">
        <v>49</v>
      </c>
      <c r="D4" s="88"/>
      <c r="E4" s="88"/>
      <c r="F4" s="88"/>
      <c r="G4" s="88"/>
      <c r="H4" s="88"/>
      <c r="I4" s="88"/>
      <c r="J4" s="88"/>
    </row>
    <row r="5" spans="1:10" s="4" customFormat="1" ht="21.75" customHeight="1" x14ac:dyDescent="0.25">
      <c r="A5" s="89"/>
      <c r="B5" s="90"/>
      <c r="C5" s="91" t="s">
        <v>50</v>
      </c>
      <c r="D5" s="93" t="s">
        <v>51</v>
      </c>
      <c r="E5" s="94"/>
      <c r="F5" s="95" t="s">
        <v>52</v>
      </c>
      <c r="G5" s="94"/>
      <c r="H5" s="95" t="s">
        <v>53</v>
      </c>
      <c r="I5" s="94"/>
      <c r="J5" s="89" t="s">
        <v>4</v>
      </c>
    </row>
    <row r="6" spans="1:10" s="4" customFormat="1" x14ac:dyDescent="0.25">
      <c r="A6" s="85"/>
      <c r="B6" s="87"/>
      <c r="C6" s="92"/>
      <c r="D6" s="22" t="s">
        <v>54</v>
      </c>
      <c r="E6" s="57" t="s">
        <v>123</v>
      </c>
      <c r="F6" s="61" t="s">
        <v>54</v>
      </c>
      <c r="G6" s="57" t="s">
        <v>123</v>
      </c>
      <c r="H6" s="61" t="s">
        <v>54</v>
      </c>
      <c r="I6" s="57" t="s">
        <v>123</v>
      </c>
      <c r="J6" s="85"/>
    </row>
    <row r="7" spans="1:10" ht="21.75" customHeight="1" x14ac:dyDescent="0.25">
      <c r="A7" s="37" t="s">
        <v>0</v>
      </c>
      <c r="B7" s="38">
        <f>SUM(C7:J7)</f>
        <v>20616</v>
      </c>
      <c r="C7" s="58">
        <f>SUM(C8:C14)</f>
        <v>35</v>
      </c>
      <c r="D7" s="38">
        <f t="shared" ref="D7:J7" si="0">SUM(D8:D14)</f>
        <v>391</v>
      </c>
      <c r="E7" s="58">
        <f t="shared" si="0"/>
        <v>3795</v>
      </c>
      <c r="F7" s="62">
        <f t="shared" si="0"/>
        <v>3983</v>
      </c>
      <c r="G7" s="58">
        <f t="shared" si="0"/>
        <v>7482</v>
      </c>
      <c r="H7" s="62">
        <f t="shared" si="0"/>
        <v>1847</v>
      </c>
      <c r="I7" s="58">
        <f t="shared" si="0"/>
        <v>2999</v>
      </c>
      <c r="J7" s="38">
        <f t="shared" si="0"/>
        <v>84</v>
      </c>
    </row>
    <row r="8" spans="1:10" x14ac:dyDescent="0.25">
      <c r="A8" s="11">
        <v>1</v>
      </c>
      <c r="B8" s="38">
        <f t="shared" ref="B8:B14" si="1">SUM(C8:J8)</f>
        <v>7730</v>
      </c>
      <c r="C8" s="59">
        <v>5</v>
      </c>
      <c r="D8" s="39">
        <v>82</v>
      </c>
      <c r="E8" s="59">
        <v>925</v>
      </c>
      <c r="F8" s="63">
        <v>1561</v>
      </c>
      <c r="G8" s="59">
        <v>2922</v>
      </c>
      <c r="H8" s="63">
        <v>859</v>
      </c>
      <c r="I8" s="59">
        <v>1304</v>
      </c>
      <c r="J8" s="39">
        <v>72</v>
      </c>
    </row>
    <row r="9" spans="1:10" x14ac:dyDescent="0.25">
      <c r="A9" s="11">
        <v>2</v>
      </c>
      <c r="B9" s="38">
        <f t="shared" si="1"/>
        <v>6336</v>
      </c>
      <c r="C9" s="59">
        <v>10</v>
      </c>
      <c r="D9" s="39">
        <v>91</v>
      </c>
      <c r="E9" s="59">
        <v>998</v>
      </c>
      <c r="F9" s="63">
        <v>1094</v>
      </c>
      <c r="G9" s="59">
        <v>2471</v>
      </c>
      <c r="H9" s="63">
        <v>581</v>
      </c>
      <c r="I9" s="59">
        <v>1086</v>
      </c>
      <c r="J9" s="39">
        <v>5</v>
      </c>
    </row>
    <row r="10" spans="1:10" x14ac:dyDescent="0.25">
      <c r="A10" s="11">
        <v>3</v>
      </c>
      <c r="B10" s="38">
        <f t="shared" si="1"/>
        <v>4110</v>
      </c>
      <c r="C10" s="59">
        <v>7</v>
      </c>
      <c r="D10" s="39">
        <v>76</v>
      </c>
      <c r="E10" s="59">
        <v>973</v>
      </c>
      <c r="F10" s="63">
        <v>856</v>
      </c>
      <c r="G10" s="59">
        <v>1434</v>
      </c>
      <c r="H10" s="63">
        <v>275</v>
      </c>
      <c r="I10" s="59">
        <v>484</v>
      </c>
      <c r="J10" s="39">
        <v>5</v>
      </c>
    </row>
    <row r="11" spans="1:10" x14ac:dyDescent="0.25">
      <c r="A11" s="11">
        <v>4</v>
      </c>
      <c r="B11" s="38">
        <f t="shared" si="1"/>
        <v>1533</v>
      </c>
      <c r="C11" s="59">
        <v>6</v>
      </c>
      <c r="D11" s="39">
        <v>68</v>
      </c>
      <c r="E11" s="59">
        <v>516</v>
      </c>
      <c r="F11" s="63">
        <v>302</v>
      </c>
      <c r="G11" s="59">
        <v>465</v>
      </c>
      <c r="H11" s="63">
        <v>83</v>
      </c>
      <c r="I11" s="59">
        <v>91</v>
      </c>
      <c r="J11" s="39">
        <v>2</v>
      </c>
    </row>
    <row r="12" spans="1:10" x14ac:dyDescent="0.25">
      <c r="A12" s="11">
        <v>5</v>
      </c>
      <c r="B12" s="38">
        <f t="shared" si="1"/>
        <v>517</v>
      </c>
      <c r="C12" s="59">
        <v>0</v>
      </c>
      <c r="D12" s="39">
        <v>33</v>
      </c>
      <c r="E12" s="59">
        <v>218</v>
      </c>
      <c r="F12" s="63">
        <v>105</v>
      </c>
      <c r="G12" s="59">
        <v>110</v>
      </c>
      <c r="H12" s="63">
        <v>26</v>
      </c>
      <c r="I12" s="59">
        <v>25</v>
      </c>
      <c r="J12" s="39">
        <v>0</v>
      </c>
    </row>
    <row r="13" spans="1:10" x14ac:dyDescent="0.25">
      <c r="A13" s="11" t="s">
        <v>55</v>
      </c>
      <c r="B13" s="38">
        <f t="shared" si="1"/>
        <v>375</v>
      </c>
      <c r="C13" s="59">
        <v>7</v>
      </c>
      <c r="D13" s="39">
        <v>40</v>
      </c>
      <c r="E13" s="59">
        <v>164</v>
      </c>
      <c r="F13" s="63">
        <v>65</v>
      </c>
      <c r="G13" s="59">
        <v>73</v>
      </c>
      <c r="H13" s="63">
        <v>22</v>
      </c>
      <c r="I13" s="59">
        <v>4</v>
      </c>
      <c r="J13" s="39">
        <v>0</v>
      </c>
    </row>
    <row r="14" spans="1:10" x14ac:dyDescent="0.25">
      <c r="A14" s="14" t="s">
        <v>4</v>
      </c>
      <c r="B14" s="41">
        <f t="shared" si="1"/>
        <v>15</v>
      </c>
      <c r="C14" s="60">
        <v>0</v>
      </c>
      <c r="D14" s="42">
        <v>1</v>
      </c>
      <c r="E14" s="60">
        <v>1</v>
      </c>
      <c r="F14" s="64">
        <v>0</v>
      </c>
      <c r="G14" s="60">
        <v>7</v>
      </c>
      <c r="H14" s="64">
        <v>1</v>
      </c>
      <c r="I14" s="60">
        <v>5</v>
      </c>
      <c r="J14" s="42">
        <v>0</v>
      </c>
    </row>
    <row r="15" spans="1:10" x14ac:dyDescent="0.25">
      <c r="A15" s="23" t="s">
        <v>120</v>
      </c>
      <c r="B15" s="20"/>
      <c r="C15" s="20"/>
      <c r="D15" s="20"/>
      <c r="E15" s="20"/>
      <c r="F15" s="20"/>
      <c r="G15" s="20"/>
      <c r="H15" s="20"/>
      <c r="I15" s="20"/>
      <c r="J15" s="20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H5" sqref="H5:I25"/>
    </sheetView>
  </sheetViews>
  <sheetFormatPr baseColWidth="10" defaultRowHeight="15" x14ac:dyDescent="0.25"/>
  <cols>
    <col min="1" max="1" width="25.85546875" style="5" customWidth="1"/>
    <col min="2" max="2" width="12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83" t="s">
        <v>108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4.25" customHeight="1" x14ac:dyDescent="0.25">
      <c r="A2" s="10" t="str">
        <f>'Tabla 1'!A2</f>
        <v>Año 2022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84" t="s">
        <v>28</v>
      </c>
      <c r="B4" s="86" t="s">
        <v>0</v>
      </c>
      <c r="C4" s="88" t="s">
        <v>49</v>
      </c>
      <c r="D4" s="88"/>
      <c r="E4" s="88"/>
      <c r="F4" s="88"/>
      <c r="G4" s="88"/>
      <c r="H4" s="88"/>
      <c r="I4" s="88"/>
      <c r="J4" s="88"/>
    </row>
    <row r="5" spans="1:10" s="6" customFormat="1" ht="24" customHeight="1" x14ac:dyDescent="0.25">
      <c r="A5" s="89"/>
      <c r="B5" s="90"/>
      <c r="C5" s="91" t="s">
        <v>50</v>
      </c>
      <c r="D5" s="95" t="s">
        <v>51</v>
      </c>
      <c r="E5" s="94"/>
      <c r="F5" s="95" t="s">
        <v>56</v>
      </c>
      <c r="G5" s="94"/>
      <c r="H5" s="95" t="s">
        <v>53</v>
      </c>
      <c r="I5" s="94"/>
      <c r="J5" s="89" t="s">
        <v>4</v>
      </c>
    </row>
    <row r="6" spans="1:10" s="6" customFormat="1" ht="17.25" customHeight="1" x14ac:dyDescent="0.25">
      <c r="A6" s="85"/>
      <c r="B6" s="87"/>
      <c r="C6" s="92"/>
      <c r="D6" s="61" t="s">
        <v>54</v>
      </c>
      <c r="E6" s="57" t="s">
        <v>123</v>
      </c>
      <c r="F6" s="61" t="s">
        <v>54</v>
      </c>
      <c r="G6" s="57" t="s">
        <v>123</v>
      </c>
      <c r="H6" s="61" t="s">
        <v>54</v>
      </c>
      <c r="I6" s="57" t="s">
        <v>123</v>
      </c>
      <c r="J6" s="85"/>
    </row>
    <row r="7" spans="1:10" s="4" customFormat="1" ht="24.75" customHeight="1" x14ac:dyDescent="0.25">
      <c r="A7" s="28" t="s">
        <v>0</v>
      </c>
      <c r="B7" s="38">
        <f>SUM(B8:B25)</f>
        <v>20616</v>
      </c>
      <c r="C7" s="58">
        <f t="shared" ref="C7:J7" si="0">SUM(C8:C25)</f>
        <v>35</v>
      </c>
      <c r="D7" s="62">
        <f t="shared" si="0"/>
        <v>391</v>
      </c>
      <c r="E7" s="58">
        <f t="shared" si="0"/>
        <v>3795</v>
      </c>
      <c r="F7" s="62">
        <f t="shared" si="0"/>
        <v>3983</v>
      </c>
      <c r="G7" s="58">
        <f t="shared" si="0"/>
        <v>7482</v>
      </c>
      <c r="H7" s="62">
        <f t="shared" si="0"/>
        <v>1847</v>
      </c>
      <c r="I7" s="58">
        <f t="shared" si="0"/>
        <v>2999</v>
      </c>
      <c r="J7" s="38">
        <f t="shared" si="0"/>
        <v>84</v>
      </c>
    </row>
    <row r="8" spans="1:10" s="6" customFormat="1" x14ac:dyDescent="0.25">
      <c r="A8" s="6" t="s">
        <v>10</v>
      </c>
      <c r="B8" s="50">
        <f>SUM(C8:J8)</f>
        <v>636</v>
      </c>
      <c r="C8" s="59">
        <v>2</v>
      </c>
      <c r="D8" s="63">
        <v>19</v>
      </c>
      <c r="E8" s="59">
        <v>157</v>
      </c>
      <c r="F8" s="63">
        <v>180</v>
      </c>
      <c r="G8" s="59">
        <v>227</v>
      </c>
      <c r="H8" s="63">
        <v>13</v>
      </c>
      <c r="I8" s="59">
        <v>35</v>
      </c>
      <c r="J8" s="39">
        <v>3</v>
      </c>
    </row>
    <row r="9" spans="1:10" s="6" customFormat="1" x14ac:dyDescent="0.25">
      <c r="A9" s="6" t="s">
        <v>11</v>
      </c>
      <c r="B9" s="50">
        <f t="shared" ref="B9:B25" si="1">SUM(C9:J9)</f>
        <v>2950</v>
      </c>
      <c r="C9" s="59">
        <v>6</v>
      </c>
      <c r="D9" s="63">
        <v>63</v>
      </c>
      <c r="E9" s="59">
        <v>712</v>
      </c>
      <c r="F9" s="63">
        <v>585</v>
      </c>
      <c r="G9" s="59">
        <v>1156</v>
      </c>
      <c r="H9" s="63">
        <v>171</v>
      </c>
      <c r="I9" s="59">
        <v>250</v>
      </c>
      <c r="J9" s="39">
        <v>7</v>
      </c>
    </row>
    <row r="10" spans="1:10" s="6" customFormat="1" x14ac:dyDescent="0.25">
      <c r="A10" s="6" t="s">
        <v>12</v>
      </c>
      <c r="B10" s="50">
        <f t="shared" si="1"/>
        <v>1198</v>
      </c>
      <c r="C10" s="59">
        <v>4</v>
      </c>
      <c r="D10" s="63">
        <v>30</v>
      </c>
      <c r="E10" s="59">
        <v>201</v>
      </c>
      <c r="F10" s="63">
        <v>180</v>
      </c>
      <c r="G10" s="59">
        <v>431</v>
      </c>
      <c r="H10" s="63">
        <v>189</v>
      </c>
      <c r="I10" s="59">
        <v>161</v>
      </c>
      <c r="J10" s="39">
        <v>2</v>
      </c>
    </row>
    <row r="11" spans="1:10" s="6" customFormat="1" x14ac:dyDescent="0.25">
      <c r="A11" s="6" t="s">
        <v>13</v>
      </c>
      <c r="B11" s="50">
        <f t="shared" si="1"/>
        <v>603</v>
      </c>
      <c r="C11" s="59">
        <v>1</v>
      </c>
      <c r="D11" s="63">
        <v>10</v>
      </c>
      <c r="E11" s="59">
        <v>132</v>
      </c>
      <c r="F11" s="63">
        <v>142</v>
      </c>
      <c r="G11" s="59">
        <v>214</v>
      </c>
      <c r="H11" s="63">
        <v>40</v>
      </c>
      <c r="I11" s="59">
        <v>64</v>
      </c>
      <c r="J11" s="39">
        <v>0</v>
      </c>
    </row>
    <row r="12" spans="1:10" s="6" customFormat="1" x14ac:dyDescent="0.25">
      <c r="A12" s="6" t="s">
        <v>14</v>
      </c>
      <c r="B12" s="50">
        <f t="shared" si="1"/>
        <v>222</v>
      </c>
      <c r="C12" s="59">
        <v>0</v>
      </c>
      <c r="D12" s="63">
        <v>7</v>
      </c>
      <c r="E12" s="59">
        <v>56</v>
      </c>
      <c r="F12" s="63">
        <v>31</v>
      </c>
      <c r="G12" s="59">
        <v>80</v>
      </c>
      <c r="H12" s="63">
        <v>34</v>
      </c>
      <c r="I12" s="59">
        <v>14</v>
      </c>
      <c r="J12" s="39">
        <v>0</v>
      </c>
    </row>
    <row r="13" spans="1:10" s="6" customFormat="1" x14ac:dyDescent="0.25">
      <c r="A13" s="6" t="s">
        <v>15</v>
      </c>
      <c r="B13" s="50">
        <f t="shared" si="1"/>
        <v>531</v>
      </c>
      <c r="C13" s="59">
        <v>0</v>
      </c>
      <c r="D13" s="63">
        <v>8</v>
      </c>
      <c r="E13" s="59">
        <v>105</v>
      </c>
      <c r="F13" s="63">
        <v>82</v>
      </c>
      <c r="G13" s="59">
        <v>194</v>
      </c>
      <c r="H13" s="63">
        <v>85</v>
      </c>
      <c r="I13" s="59">
        <v>56</v>
      </c>
      <c r="J13" s="39">
        <v>1</v>
      </c>
    </row>
    <row r="14" spans="1:10" s="6" customFormat="1" x14ac:dyDescent="0.25">
      <c r="A14" s="6" t="s">
        <v>16</v>
      </c>
      <c r="B14" s="50">
        <f t="shared" si="1"/>
        <v>309</v>
      </c>
      <c r="C14" s="59">
        <v>2</v>
      </c>
      <c r="D14" s="63">
        <v>8</v>
      </c>
      <c r="E14" s="59">
        <v>66</v>
      </c>
      <c r="F14" s="63">
        <v>54</v>
      </c>
      <c r="G14" s="59">
        <v>96</v>
      </c>
      <c r="H14" s="63">
        <v>58</v>
      </c>
      <c r="I14" s="59">
        <v>25</v>
      </c>
      <c r="J14" s="39">
        <v>0</v>
      </c>
    </row>
    <row r="15" spans="1:10" s="6" customFormat="1" x14ac:dyDescent="0.25">
      <c r="A15" s="6" t="s">
        <v>17</v>
      </c>
      <c r="B15" s="50">
        <f t="shared" si="1"/>
        <v>765</v>
      </c>
      <c r="C15" s="59">
        <v>0</v>
      </c>
      <c r="D15" s="63">
        <v>14</v>
      </c>
      <c r="E15" s="59">
        <v>130</v>
      </c>
      <c r="F15" s="63">
        <v>138</v>
      </c>
      <c r="G15" s="59">
        <v>331</v>
      </c>
      <c r="H15" s="63">
        <v>63</v>
      </c>
      <c r="I15" s="59">
        <v>85</v>
      </c>
      <c r="J15" s="39">
        <v>4</v>
      </c>
    </row>
    <row r="16" spans="1:10" s="6" customFormat="1" x14ac:dyDescent="0.25">
      <c r="A16" s="6" t="s">
        <v>18</v>
      </c>
      <c r="B16" s="50">
        <f t="shared" si="1"/>
        <v>903</v>
      </c>
      <c r="C16" s="59">
        <v>1</v>
      </c>
      <c r="D16" s="63">
        <v>19</v>
      </c>
      <c r="E16" s="59">
        <v>177</v>
      </c>
      <c r="F16" s="63">
        <v>167</v>
      </c>
      <c r="G16" s="59">
        <v>360</v>
      </c>
      <c r="H16" s="63">
        <v>75</v>
      </c>
      <c r="I16" s="59">
        <v>104</v>
      </c>
      <c r="J16" s="39">
        <v>0</v>
      </c>
    </row>
    <row r="17" spans="1:10" s="6" customFormat="1" x14ac:dyDescent="0.25">
      <c r="A17" s="6" t="s">
        <v>19</v>
      </c>
      <c r="B17" s="50">
        <f t="shared" si="1"/>
        <v>940</v>
      </c>
      <c r="C17" s="59">
        <v>0</v>
      </c>
      <c r="D17" s="63">
        <v>26</v>
      </c>
      <c r="E17" s="59">
        <v>119</v>
      </c>
      <c r="F17" s="63">
        <v>188</v>
      </c>
      <c r="G17" s="59">
        <v>358</v>
      </c>
      <c r="H17" s="63">
        <v>115</v>
      </c>
      <c r="I17" s="59">
        <v>130</v>
      </c>
      <c r="J17" s="39">
        <v>4</v>
      </c>
    </row>
    <row r="18" spans="1:10" s="6" customFormat="1" x14ac:dyDescent="0.25">
      <c r="A18" s="6" t="s">
        <v>20</v>
      </c>
      <c r="B18" s="50">
        <f t="shared" si="1"/>
        <v>862</v>
      </c>
      <c r="C18" s="59">
        <v>1</v>
      </c>
      <c r="D18" s="63">
        <v>22</v>
      </c>
      <c r="E18" s="59">
        <v>171</v>
      </c>
      <c r="F18" s="63">
        <v>137</v>
      </c>
      <c r="G18" s="59">
        <v>275</v>
      </c>
      <c r="H18" s="63">
        <v>140</v>
      </c>
      <c r="I18" s="59">
        <v>115</v>
      </c>
      <c r="J18" s="39">
        <v>1</v>
      </c>
    </row>
    <row r="19" spans="1:10" s="6" customFormat="1" x14ac:dyDescent="0.25">
      <c r="A19" s="6" t="s">
        <v>21</v>
      </c>
      <c r="B19" s="50">
        <f t="shared" si="1"/>
        <v>6883</v>
      </c>
      <c r="C19" s="59">
        <v>14</v>
      </c>
      <c r="D19" s="63">
        <v>122</v>
      </c>
      <c r="E19" s="59">
        <v>1118</v>
      </c>
      <c r="F19" s="63">
        <v>1298</v>
      </c>
      <c r="G19" s="59">
        <v>2442</v>
      </c>
      <c r="H19" s="63">
        <v>580</v>
      </c>
      <c r="I19" s="59">
        <v>1280</v>
      </c>
      <c r="J19" s="39">
        <v>29</v>
      </c>
    </row>
    <row r="20" spans="1:10" s="6" customFormat="1" x14ac:dyDescent="0.25">
      <c r="A20" s="6" t="s">
        <v>22</v>
      </c>
      <c r="B20" s="50">
        <f t="shared" si="1"/>
        <v>410</v>
      </c>
      <c r="C20" s="59">
        <v>1</v>
      </c>
      <c r="D20" s="63">
        <v>11</v>
      </c>
      <c r="E20" s="59">
        <v>88</v>
      </c>
      <c r="F20" s="63">
        <v>66</v>
      </c>
      <c r="G20" s="59">
        <v>130</v>
      </c>
      <c r="H20" s="63">
        <v>49</v>
      </c>
      <c r="I20" s="59">
        <v>64</v>
      </c>
      <c r="J20" s="39">
        <v>1</v>
      </c>
    </row>
    <row r="21" spans="1:10" s="6" customFormat="1" x14ac:dyDescent="0.25">
      <c r="A21" s="6" t="s">
        <v>23</v>
      </c>
      <c r="B21" s="50">
        <f t="shared" si="1"/>
        <v>192</v>
      </c>
      <c r="C21" s="59">
        <v>0</v>
      </c>
      <c r="D21" s="63">
        <v>2</v>
      </c>
      <c r="E21" s="59">
        <v>52</v>
      </c>
      <c r="F21" s="63">
        <v>38</v>
      </c>
      <c r="G21" s="59">
        <v>71</v>
      </c>
      <c r="H21" s="63">
        <v>9</v>
      </c>
      <c r="I21" s="59">
        <v>18</v>
      </c>
      <c r="J21" s="39">
        <v>2</v>
      </c>
    </row>
    <row r="22" spans="1:10" s="6" customFormat="1" x14ac:dyDescent="0.25">
      <c r="A22" s="6" t="s">
        <v>24</v>
      </c>
      <c r="B22" s="50">
        <f t="shared" si="1"/>
        <v>1838</v>
      </c>
      <c r="C22" s="59">
        <v>1</v>
      </c>
      <c r="D22" s="63">
        <v>10</v>
      </c>
      <c r="E22" s="59">
        <v>313</v>
      </c>
      <c r="F22" s="63">
        <v>456</v>
      </c>
      <c r="G22" s="59">
        <v>694</v>
      </c>
      <c r="H22" s="63">
        <v>118</v>
      </c>
      <c r="I22" s="59">
        <v>227</v>
      </c>
      <c r="J22" s="39">
        <v>19</v>
      </c>
    </row>
    <row r="23" spans="1:10" s="6" customFormat="1" x14ac:dyDescent="0.25">
      <c r="A23" s="6" t="s">
        <v>25</v>
      </c>
      <c r="B23" s="50">
        <f t="shared" si="1"/>
        <v>330</v>
      </c>
      <c r="C23" s="59">
        <v>0</v>
      </c>
      <c r="D23" s="63">
        <v>2</v>
      </c>
      <c r="E23" s="59">
        <v>72</v>
      </c>
      <c r="F23" s="63">
        <v>102</v>
      </c>
      <c r="G23" s="59">
        <v>108</v>
      </c>
      <c r="H23" s="63">
        <v>17</v>
      </c>
      <c r="I23" s="59">
        <v>21</v>
      </c>
      <c r="J23" s="39">
        <v>8</v>
      </c>
    </row>
    <row r="24" spans="1:10" s="6" customFormat="1" x14ac:dyDescent="0.25">
      <c r="A24" s="6" t="s">
        <v>26</v>
      </c>
      <c r="B24" s="50">
        <f t="shared" si="1"/>
        <v>1006</v>
      </c>
      <c r="C24" s="59">
        <v>2</v>
      </c>
      <c r="D24" s="63">
        <v>17</v>
      </c>
      <c r="E24" s="59">
        <v>119</v>
      </c>
      <c r="F24" s="63">
        <v>136</v>
      </c>
      <c r="G24" s="59">
        <v>298</v>
      </c>
      <c r="H24" s="63">
        <v>88</v>
      </c>
      <c r="I24" s="59">
        <v>344</v>
      </c>
      <c r="J24" s="39">
        <v>2</v>
      </c>
    </row>
    <row r="25" spans="1:10" s="6" customFormat="1" x14ac:dyDescent="0.25">
      <c r="A25" s="13" t="s">
        <v>27</v>
      </c>
      <c r="B25" s="51">
        <f t="shared" si="1"/>
        <v>38</v>
      </c>
      <c r="C25" s="60">
        <v>0</v>
      </c>
      <c r="D25" s="64">
        <v>1</v>
      </c>
      <c r="E25" s="60">
        <v>7</v>
      </c>
      <c r="F25" s="64">
        <v>3</v>
      </c>
      <c r="G25" s="60">
        <v>17</v>
      </c>
      <c r="H25" s="65">
        <v>3</v>
      </c>
      <c r="I25" s="60">
        <v>6</v>
      </c>
      <c r="J25" s="42">
        <v>1</v>
      </c>
    </row>
    <row r="26" spans="1:10" x14ac:dyDescent="0.25">
      <c r="A26" s="19" t="s">
        <v>125</v>
      </c>
      <c r="B26" s="25"/>
      <c r="C26" s="24"/>
      <c r="D26" s="24"/>
      <c r="E26" s="24"/>
      <c r="F26" s="24"/>
      <c r="G26" s="24"/>
      <c r="H26" s="24"/>
      <c r="I26" s="24"/>
      <c r="J26" s="24"/>
    </row>
    <row r="27" spans="1:10" x14ac:dyDescent="0.25">
      <c r="A27" s="24"/>
      <c r="B27" s="25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4"/>
      <c r="B28" s="25"/>
      <c r="C28" s="24"/>
      <c r="D28" s="24"/>
      <c r="E28" s="24"/>
      <c r="F28" s="24"/>
      <c r="G28" s="24"/>
      <c r="H28" s="24"/>
      <c r="I28" s="24"/>
      <c r="J28" s="24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A7" sqref="A7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2" s="5" customFormat="1" ht="54.75" customHeight="1" x14ac:dyDescent="0.25">
      <c r="A1" s="83" t="s">
        <v>109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7"/>
    </row>
    <row r="2" spans="1:12" s="5" customFormat="1" ht="18" customHeight="1" x14ac:dyDescent="0.25">
      <c r="A2" s="10" t="str">
        <f>'Tabla 1'!A2</f>
        <v>Año 2022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s="5" customFormat="1" x14ac:dyDescent="0.25">
      <c r="A4" s="84" t="s">
        <v>28</v>
      </c>
      <c r="B4" s="86" t="s">
        <v>0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29"/>
    </row>
    <row r="5" spans="1:12" s="5" customFormat="1" x14ac:dyDescent="0.25">
      <c r="A5" s="89"/>
      <c r="B5" s="90"/>
      <c r="C5" s="21" t="s">
        <v>58</v>
      </c>
      <c r="D5" s="21" t="s">
        <v>59</v>
      </c>
      <c r="E5" s="21" t="s">
        <v>60</v>
      </c>
      <c r="F5" s="21" t="s">
        <v>61</v>
      </c>
      <c r="G5" s="21" t="s">
        <v>62</v>
      </c>
      <c r="H5" s="21" t="s">
        <v>63</v>
      </c>
      <c r="I5" s="21" t="s">
        <v>64</v>
      </c>
      <c r="J5" s="21" t="s">
        <v>65</v>
      </c>
      <c r="K5" s="89" t="s">
        <v>4</v>
      </c>
      <c r="L5" s="29"/>
    </row>
    <row r="6" spans="1:12" s="5" customFormat="1" x14ac:dyDescent="0.25">
      <c r="A6" s="85"/>
      <c r="B6" s="87"/>
      <c r="C6" s="15" t="s">
        <v>66</v>
      </c>
      <c r="D6" s="15" t="s">
        <v>67</v>
      </c>
      <c r="E6" s="15" t="s">
        <v>68</v>
      </c>
      <c r="F6" s="15" t="s">
        <v>69</v>
      </c>
      <c r="G6" s="15" t="s">
        <v>70</v>
      </c>
      <c r="H6" s="15" t="s">
        <v>71</v>
      </c>
      <c r="I6" s="15" t="s">
        <v>72</v>
      </c>
      <c r="J6" s="15" t="s">
        <v>73</v>
      </c>
      <c r="K6" s="85"/>
      <c r="L6" s="29"/>
    </row>
    <row r="7" spans="1:12" s="5" customFormat="1" x14ac:dyDescent="0.25">
      <c r="A7" s="26" t="s">
        <v>0</v>
      </c>
      <c r="B7" s="50">
        <f>SUM(B8:B25)</f>
        <v>20616</v>
      </c>
      <c r="C7" s="50">
        <f t="shared" ref="C7:K7" si="0">SUM(C8:C25)</f>
        <v>31</v>
      </c>
      <c r="D7" s="50">
        <f t="shared" si="0"/>
        <v>110</v>
      </c>
      <c r="E7" s="50">
        <f t="shared" si="0"/>
        <v>175</v>
      </c>
      <c r="F7" s="50">
        <f t="shared" si="0"/>
        <v>358</v>
      </c>
      <c r="G7" s="50">
        <f t="shared" si="0"/>
        <v>1136</v>
      </c>
      <c r="H7" s="50">
        <f t="shared" si="0"/>
        <v>4245</v>
      </c>
      <c r="I7" s="50">
        <f t="shared" si="0"/>
        <v>8351</v>
      </c>
      <c r="J7" s="50">
        <f t="shared" si="0"/>
        <v>6140</v>
      </c>
      <c r="K7" s="50">
        <f t="shared" si="0"/>
        <v>70</v>
      </c>
    </row>
    <row r="8" spans="1:12" s="5" customFormat="1" x14ac:dyDescent="0.25">
      <c r="A8" s="6" t="s">
        <v>10</v>
      </c>
      <c r="B8" s="50">
        <f>SUM(C8:K8)</f>
        <v>636</v>
      </c>
      <c r="C8" s="39">
        <v>0</v>
      </c>
      <c r="D8" s="39">
        <v>6</v>
      </c>
      <c r="E8" s="39">
        <v>8</v>
      </c>
      <c r="F8" s="39">
        <v>6</v>
      </c>
      <c r="G8" s="39">
        <v>27</v>
      </c>
      <c r="H8" s="39">
        <v>153</v>
      </c>
      <c r="I8" s="39">
        <v>257</v>
      </c>
      <c r="J8" s="39">
        <v>177</v>
      </c>
      <c r="K8" s="39">
        <v>2</v>
      </c>
    </row>
    <row r="9" spans="1:12" s="5" customFormat="1" x14ac:dyDescent="0.25">
      <c r="A9" s="6" t="s">
        <v>11</v>
      </c>
      <c r="B9" s="50">
        <f t="shared" ref="B9:B25" si="1">SUM(C9:K9)</f>
        <v>2950</v>
      </c>
      <c r="C9" s="39">
        <v>3</v>
      </c>
      <c r="D9" s="39">
        <v>15</v>
      </c>
      <c r="E9" s="39">
        <v>18</v>
      </c>
      <c r="F9" s="39">
        <v>59</v>
      </c>
      <c r="G9" s="39">
        <v>154</v>
      </c>
      <c r="H9" s="39">
        <v>583</v>
      </c>
      <c r="I9" s="39">
        <v>1204</v>
      </c>
      <c r="J9" s="39">
        <v>900</v>
      </c>
      <c r="K9" s="39">
        <v>14</v>
      </c>
    </row>
    <row r="10" spans="1:12" s="5" customFormat="1" x14ac:dyDescent="0.25">
      <c r="A10" s="6" t="s">
        <v>12</v>
      </c>
      <c r="B10" s="50">
        <f t="shared" si="1"/>
        <v>1198</v>
      </c>
      <c r="C10" s="39">
        <v>4</v>
      </c>
      <c r="D10" s="39">
        <v>5</v>
      </c>
      <c r="E10" s="39">
        <v>6</v>
      </c>
      <c r="F10" s="39">
        <v>21</v>
      </c>
      <c r="G10" s="39">
        <v>58</v>
      </c>
      <c r="H10" s="39">
        <v>234</v>
      </c>
      <c r="I10" s="39">
        <v>471</v>
      </c>
      <c r="J10" s="39">
        <v>398</v>
      </c>
      <c r="K10" s="39">
        <v>1</v>
      </c>
    </row>
    <row r="11" spans="1:12" s="5" customFormat="1" x14ac:dyDescent="0.25">
      <c r="A11" s="6" t="s">
        <v>13</v>
      </c>
      <c r="B11" s="50">
        <f t="shared" si="1"/>
        <v>603</v>
      </c>
      <c r="C11" s="39">
        <v>1</v>
      </c>
      <c r="D11" s="39">
        <v>1</v>
      </c>
      <c r="E11" s="39">
        <v>10</v>
      </c>
      <c r="F11" s="39">
        <v>11</v>
      </c>
      <c r="G11" s="39">
        <v>30</v>
      </c>
      <c r="H11" s="39">
        <v>124</v>
      </c>
      <c r="I11" s="39">
        <v>240</v>
      </c>
      <c r="J11" s="39">
        <v>185</v>
      </c>
      <c r="K11" s="39">
        <v>1</v>
      </c>
    </row>
    <row r="12" spans="1:12" s="5" customFormat="1" x14ac:dyDescent="0.25">
      <c r="A12" s="6" t="s">
        <v>14</v>
      </c>
      <c r="B12" s="50">
        <f t="shared" si="1"/>
        <v>222</v>
      </c>
      <c r="C12" s="39">
        <v>1</v>
      </c>
      <c r="D12" s="40">
        <v>2</v>
      </c>
      <c r="E12" s="39">
        <v>1</v>
      </c>
      <c r="F12" s="39">
        <v>0</v>
      </c>
      <c r="G12" s="39">
        <v>16</v>
      </c>
      <c r="H12" s="39">
        <v>43</v>
      </c>
      <c r="I12" s="39">
        <v>78</v>
      </c>
      <c r="J12" s="39">
        <v>79</v>
      </c>
      <c r="K12" s="39">
        <v>2</v>
      </c>
    </row>
    <row r="13" spans="1:12" s="5" customFormat="1" x14ac:dyDescent="0.25">
      <c r="A13" s="6" t="s">
        <v>15</v>
      </c>
      <c r="B13" s="50">
        <f t="shared" si="1"/>
        <v>531</v>
      </c>
      <c r="C13" s="40">
        <v>0</v>
      </c>
      <c r="D13" s="39">
        <v>3</v>
      </c>
      <c r="E13" s="39">
        <v>6</v>
      </c>
      <c r="F13" s="39">
        <v>10</v>
      </c>
      <c r="G13" s="39">
        <v>25</v>
      </c>
      <c r="H13" s="39">
        <v>91</v>
      </c>
      <c r="I13" s="39">
        <v>204</v>
      </c>
      <c r="J13" s="39">
        <v>190</v>
      </c>
      <c r="K13" s="39">
        <v>2</v>
      </c>
    </row>
    <row r="14" spans="1:12" s="5" customFormat="1" x14ac:dyDescent="0.25">
      <c r="A14" s="6" t="s">
        <v>16</v>
      </c>
      <c r="B14" s="50">
        <f t="shared" si="1"/>
        <v>309</v>
      </c>
      <c r="C14" s="40">
        <v>2</v>
      </c>
      <c r="D14" s="39">
        <v>2</v>
      </c>
      <c r="E14" s="39">
        <v>2</v>
      </c>
      <c r="F14" s="39">
        <v>6</v>
      </c>
      <c r="G14" s="39">
        <v>16</v>
      </c>
      <c r="H14" s="39">
        <v>38</v>
      </c>
      <c r="I14" s="39">
        <v>119</v>
      </c>
      <c r="J14" s="39">
        <v>124</v>
      </c>
      <c r="K14" s="39">
        <v>0</v>
      </c>
    </row>
    <row r="15" spans="1:12" s="5" customFormat="1" x14ac:dyDescent="0.25">
      <c r="A15" s="6" t="s">
        <v>17</v>
      </c>
      <c r="B15" s="50">
        <f t="shared" si="1"/>
        <v>765</v>
      </c>
      <c r="C15" s="39">
        <v>2</v>
      </c>
      <c r="D15" s="39">
        <v>4</v>
      </c>
      <c r="E15" s="39">
        <v>5</v>
      </c>
      <c r="F15" s="39">
        <v>9</v>
      </c>
      <c r="G15" s="39">
        <v>40</v>
      </c>
      <c r="H15" s="39">
        <v>175</v>
      </c>
      <c r="I15" s="39">
        <v>308</v>
      </c>
      <c r="J15" s="39">
        <v>220</v>
      </c>
      <c r="K15" s="39">
        <v>2</v>
      </c>
    </row>
    <row r="16" spans="1:12" s="5" customFormat="1" x14ac:dyDescent="0.25">
      <c r="A16" s="6" t="s">
        <v>18</v>
      </c>
      <c r="B16" s="50">
        <f t="shared" si="1"/>
        <v>903</v>
      </c>
      <c r="C16" s="39">
        <v>1</v>
      </c>
      <c r="D16" s="39">
        <v>3</v>
      </c>
      <c r="E16" s="39">
        <v>8</v>
      </c>
      <c r="F16" s="39">
        <v>22</v>
      </c>
      <c r="G16" s="39">
        <v>42</v>
      </c>
      <c r="H16" s="39">
        <v>195</v>
      </c>
      <c r="I16" s="39">
        <v>363</v>
      </c>
      <c r="J16" s="39">
        <v>267</v>
      </c>
      <c r="K16" s="39">
        <v>2</v>
      </c>
    </row>
    <row r="17" spans="1:11" s="5" customFormat="1" x14ac:dyDescent="0.25">
      <c r="A17" s="6" t="s">
        <v>19</v>
      </c>
      <c r="B17" s="50">
        <f t="shared" si="1"/>
        <v>940</v>
      </c>
      <c r="C17" s="39">
        <v>5</v>
      </c>
      <c r="D17" s="39">
        <v>8</v>
      </c>
      <c r="E17" s="39">
        <v>11</v>
      </c>
      <c r="F17" s="39">
        <v>11</v>
      </c>
      <c r="G17" s="39">
        <v>43</v>
      </c>
      <c r="H17" s="39">
        <v>169</v>
      </c>
      <c r="I17" s="39">
        <v>363</v>
      </c>
      <c r="J17" s="39">
        <v>322</v>
      </c>
      <c r="K17" s="39">
        <v>8</v>
      </c>
    </row>
    <row r="18" spans="1:11" s="5" customFormat="1" x14ac:dyDescent="0.25">
      <c r="A18" s="6" t="s">
        <v>20</v>
      </c>
      <c r="B18" s="50">
        <f t="shared" si="1"/>
        <v>862</v>
      </c>
      <c r="C18" s="39">
        <v>2</v>
      </c>
      <c r="D18" s="39">
        <v>10</v>
      </c>
      <c r="E18" s="39">
        <v>4</v>
      </c>
      <c r="F18" s="39">
        <v>11</v>
      </c>
      <c r="G18" s="39">
        <v>39</v>
      </c>
      <c r="H18" s="39">
        <v>151</v>
      </c>
      <c r="I18" s="39">
        <v>344</v>
      </c>
      <c r="J18" s="39">
        <v>301</v>
      </c>
      <c r="K18" s="39">
        <v>0</v>
      </c>
    </row>
    <row r="19" spans="1:11" s="5" customFormat="1" x14ac:dyDescent="0.25">
      <c r="A19" s="6" t="s">
        <v>21</v>
      </c>
      <c r="B19" s="50">
        <f t="shared" si="1"/>
        <v>6883</v>
      </c>
      <c r="C19" s="39">
        <v>6</v>
      </c>
      <c r="D19" s="39">
        <v>30</v>
      </c>
      <c r="E19" s="39">
        <v>58</v>
      </c>
      <c r="F19" s="39">
        <v>126</v>
      </c>
      <c r="G19" s="39">
        <v>428</v>
      </c>
      <c r="H19" s="39">
        <v>1486</v>
      </c>
      <c r="I19" s="39">
        <v>2808</v>
      </c>
      <c r="J19" s="39">
        <v>1916</v>
      </c>
      <c r="K19" s="39">
        <v>25</v>
      </c>
    </row>
    <row r="20" spans="1:11" s="5" customFormat="1" x14ac:dyDescent="0.25">
      <c r="A20" s="6" t="s">
        <v>22</v>
      </c>
      <c r="B20" s="50">
        <f t="shared" si="1"/>
        <v>410</v>
      </c>
      <c r="C20" s="40">
        <v>0</v>
      </c>
      <c r="D20" s="39">
        <v>2</v>
      </c>
      <c r="E20" s="39">
        <v>5</v>
      </c>
      <c r="F20" s="39">
        <v>10</v>
      </c>
      <c r="G20" s="39">
        <v>21</v>
      </c>
      <c r="H20" s="39">
        <v>60</v>
      </c>
      <c r="I20" s="39">
        <v>170</v>
      </c>
      <c r="J20" s="39">
        <v>142</v>
      </c>
      <c r="K20" s="39">
        <v>0</v>
      </c>
    </row>
    <row r="21" spans="1:11" s="5" customFormat="1" x14ac:dyDescent="0.25">
      <c r="A21" s="6" t="s">
        <v>23</v>
      </c>
      <c r="B21" s="50">
        <f t="shared" si="1"/>
        <v>192</v>
      </c>
      <c r="C21" s="39">
        <v>0</v>
      </c>
      <c r="D21" s="39">
        <v>2</v>
      </c>
      <c r="E21" s="39">
        <v>2</v>
      </c>
      <c r="F21" s="39">
        <v>5</v>
      </c>
      <c r="G21" s="39">
        <v>10</v>
      </c>
      <c r="H21" s="39">
        <v>45</v>
      </c>
      <c r="I21" s="39">
        <v>77</v>
      </c>
      <c r="J21" s="39">
        <v>51</v>
      </c>
      <c r="K21" s="39">
        <v>0</v>
      </c>
    </row>
    <row r="22" spans="1:11" s="5" customFormat="1" x14ac:dyDescent="0.25">
      <c r="A22" s="6" t="s">
        <v>24</v>
      </c>
      <c r="B22" s="50">
        <f t="shared" si="1"/>
        <v>1838</v>
      </c>
      <c r="C22" s="39">
        <v>4</v>
      </c>
      <c r="D22" s="39">
        <v>9</v>
      </c>
      <c r="E22" s="39">
        <v>14</v>
      </c>
      <c r="F22" s="39">
        <v>28</v>
      </c>
      <c r="G22" s="39">
        <v>119</v>
      </c>
      <c r="H22" s="39">
        <v>408</v>
      </c>
      <c r="I22" s="39">
        <v>788</v>
      </c>
      <c r="J22" s="39">
        <v>463</v>
      </c>
      <c r="K22" s="39">
        <v>5</v>
      </c>
    </row>
    <row r="23" spans="1:11" s="5" customFormat="1" x14ac:dyDescent="0.25">
      <c r="A23" s="6" t="s">
        <v>25</v>
      </c>
      <c r="B23" s="50">
        <f t="shared" si="1"/>
        <v>330</v>
      </c>
      <c r="C23" s="39">
        <v>0</v>
      </c>
      <c r="D23" s="39">
        <v>4</v>
      </c>
      <c r="E23" s="39">
        <v>5</v>
      </c>
      <c r="F23" s="39">
        <v>7</v>
      </c>
      <c r="G23" s="39">
        <v>17</v>
      </c>
      <c r="H23" s="39">
        <v>63</v>
      </c>
      <c r="I23" s="39">
        <v>129</v>
      </c>
      <c r="J23" s="39">
        <v>104</v>
      </c>
      <c r="K23" s="39">
        <v>1</v>
      </c>
    </row>
    <row r="24" spans="1:11" s="5" customFormat="1" x14ac:dyDescent="0.25">
      <c r="A24" s="6" t="s">
        <v>26</v>
      </c>
      <c r="B24" s="50">
        <f t="shared" si="1"/>
        <v>1006</v>
      </c>
      <c r="C24" s="39">
        <v>0</v>
      </c>
      <c r="D24" s="39">
        <v>4</v>
      </c>
      <c r="E24" s="39">
        <v>12</v>
      </c>
      <c r="F24" s="39">
        <v>16</v>
      </c>
      <c r="G24" s="39">
        <v>51</v>
      </c>
      <c r="H24" s="39">
        <v>217</v>
      </c>
      <c r="I24" s="39">
        <v>410</v>
      </c>
      <c r="J24" s="39">
        <v>291</v>
      </c>
      <c r="K24" s="39">
        <v>5</v>
      </c>
    </row>
    <row r="25" spans="1:11" s="5" customFormat="1" x14ac:dyDescent="0.25">
      <c r="A25" s="13" t="s">
        <v>27</v>
      </c>
      <c r="B25" s="51">
        <f t="shared" si="1"/>
        <v>38</v>
      </c>
      <c r="C25" s="43">
        <v>0</v>
      </c>
      <c r="D25" s="43">
        <v>0</v>
      </c>
      <c r="E25" s="43">
        <v>0</v>
      </c>
      <c r="F25" s="43">
        <v>0</v>
      </c>
      <c r="G25" s="42">
        <v>0</v>
      </c>
      <c r="H25" s="42">
        <v>10</v>
      </c>
      <c r="I25" s="42">
        <v>18</v>
      </c>
      <c r="J25" s="42">
        <v>10</v>
      </c>
      <c r="K25" s="42">
        <v>0</v>
      </c>
    </row>
    <row r="26" spans="1:11" s="5" customFormat="1" x14ac:dyDescent="0.25">
      <c r="A26" s="19" t="s">
        <v>120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7" workbookViewId="0">
      <selection activeCell="N17" sqref="N17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11" style="5" bestFit="1" customWidth="1"/>
    <col min="5" max="5" width="9.140625" style="5" customWidth="1"/>
    <col min="6" max="6" width="11.140625" style="5" customWidth="1"/>
    <col min="7" max="7" width="10.140625" style="5" customWidth="1"/>
    <col min="8" max="8" width="11" style="5" bestFit="1" customWidth="1"/>
    <col min="9" max="9" width="9.42578125" style="5" customWidth="1"/>
    <col min="10" max="10" width="10.5703125" style="5" bestFit="1" customWidth="1"/>
    <col min="11" max="11" width="17.140625" style="5" customWidth="1"/>
    <col min="12" max="16384" width="11.42578125" style="5"/>
  </cols>
  <sheetData>
    <row r="1" spans="1:11" ht="52.5" customHeight="1" x14ac:dyDescent="0.25">
      <c r="A1" s="83" t="s">
        <v>124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8" customHeight="1" x14ac:dyDescent="0.25">
      <c r="A2" s="10" t="str">
        <f>'Tabla 1'!A2</f>
        <v>Año 2022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3.25" customHeight="1" x14ac:dyDescent="0.25">
      <c r="A4" s="84" t="s">
        <v>28</v>
      </c>
      <c r="B4" s="86" t="s">
        <v>0</v>
      </c>
      <c r="C4" s="88" t="s">
        <v>74</v>
      </c>
      <c r="D4" s="88"/>
      <c r="E4" s="88"/>
      <c r="F4" s="88"/>
      <c r="G4" s="88"/>
      <c r="H4" s="88"/>
      <c r="I4" s="88"/>
      <c r="J4" s="88"/>
      <c r="K4" s="88"/>
    </row>
    <row r="5" spans="1:11" ht="18.75" customHeight="1" x14ac:dyDescent="0.25">
      <c r="A5" s="89"/>
      <c r="B5" s="90"/>
      <c r="C5" s="93" t="s">
        <v>75</v>
      </c>
      <c r="D5" s="93"/>
      <c r="E5" s="93"/>
      <c r="F5" s="93"/>
      <c r="G5" s="93" t="s">
        <v>76</v>
      </c>
      <c r="H5" s="93"/>
      <c r="I5" s="93"/>
      <c r="J5" s="93"/>
      <c r="K5" s="89" t="s">
        <v>77</v>
      </c>
    </row>
    <row r="6" spans="1:11" x14ac:dyDescent="0.25">
      <c r="A6" s="89"/>
      <c r="B6" s="90"/>
      <c r="C6" s="21" t="s">
        <v>78</v>
      </c>
      <c r="D6" s="21" t="s">
        <v>79</v>
      </c>
      <c r="E6" s="21" t="s">
        <v>80</v>
      </c>
      <c r="F6" s="66" t="s">
        <v>38</v>
      </c>
      <c r="G6" s="21" t="s">
        <v>78</v>
      </c>
      <c r="H6" s="21" t="s">
        <v>79</v>
      </c>
      <c r="I6" s="21" t="s">
        <v>80</v>
      </c>
      <c r="J6" s="21" t="s">
        <v>38</v>
      </c>
      <c r="K6" s="89"/>
    </row>
    <row r="7" spans="1:11" x14ac:dyDescent="0.25">
      <c r="A7" s="85"/>
      <c r="B7" s="87"/>
      <c r="C7" s="15" t="s">
        <v>0</v>
      </c>
      <c r="D7" s="15" t="s">
        <v>81</v>
      </c>
      <c r="E7" s="15" t="s">
        <v>73</v>
      </c>
      <c r="F7" s="67" t="s">
        <v>47</v>
      </c>
      <c r="G7" s="15" t="s">
        <v>0</v>
      </c>
      <c r="H7" s="15" t="s">
        <v>81</v>
      </c>
      <c r="I7" s="15" t="s">
        <v>73</v>
      </c>
      <c r="J7" s="15" t="s">
        <v>47</v>
      </c>
      <c r="K7" s="85"/>
    </row>
    <row r="8" spans="1:11" s="30" customFormat="1" ht="22.5" customHeight="1" x14ac:dyDescent="0.25">
      <c r="A8" s="28" t="s">
        <v>0</v>
      </c>
      <c r="B8" s="38">
        <f>SUM(C8,G8,K8)</f>
        <v>20616</v>
      </c>
      <c r="C8" s="38">
        <f>SUM(D8:F8)</f>
        <v>1810</v>
      </c>
      <c r="D8" s="38">
        <f t="shared" ref="D8:K8" si="0">SUM(D9:D26)</f>
        <v>1149</v>
      </c>
      <c r="E8" s="38">
        <f t="shared" si="0"/>
        <v>642</v>
      </c>
      <c r="F8" s="68">
        <f t="shared" si="0"/>
        <v>19</v>
      </c>
      <c r="G8" s="38">
        <f>SUM(H8:J8)</f>
        <v>18736</v>
      </c>
      <c r="H8" s="38">
        <f t="shared" si="0"/>
        <v>1545</v>
      </c>
      <c r="I8" s="38">
        <f t="shared" si="0"/>
        <v>17048</v>
      </c>
      <c r="J8" s="38">
        <f t="shared" si="0"/>
        <v>143</v>
      </c>
      <c r="K8" s="38">
        <f t="shared" si="0"/>
        <v>70</v>
      </c>
    </row>
    <row r="9" spans="1:11" x14ac:dyDescent="0.25">
      <c r="A9" s="6" t="s">
        <v>10</v>
      </c>
      <c r="B9" s="38">
        <f t="shared" ref="B9:B26" si="1">SUM(C9,G9,K9)</f>
        <v>636</v>
      </c>
      <c r="C9" s="38">
        <f t="shared" ref="C9:C25" si="2">SUM(D9:F9)</f>
        <v>47</v>
      </c>
      <c r="D9" s="48">
        <v>29</v>
      </c>
      <c r="E9" s="48">
        <v>17</v>
      </c>
      <c r="F9" s="69">
        <v>1</v>
      </c>
      <c r="G9" s="38">
        <f t="shared" ref="G9:G25" si="3">SUM(H9:J9)</f>
        <v>587</v>
      </c>
      <c r="H9" s="48">
        <v>56</v>
      </c>
      <c r="I9" s="48">
        <v>522</v>
      </c>
      <c r="J9" s="48">
        <v>9</v>
      </c>
      <c r="K9" s="48">
        <v>2</v>
      </c>
    </row>
    <row r="10" spans="1:11" x14ac:dyDescent="0.25">
      <c r="A10" s="6" t="s">
        <v>11</v>
      </c>
      <c r="B10" s="38">
        <f t="shared" si="1"/>
        <v>2950</v>
      </c>
      <c r="C10" s="38">
        <f t="shared" si="2"/>
        <v>249</v>
      </c>
      <c r="D10" s="48">
        <v>165</v>
      </c>
      <c r="E10" s="48">
        <v>79</v>
      </c>
      <c r="F10" s="69">
        <v>5</v>
      </c>
      <c r="G10" s="38">
        <f t="shared" si="3"/>
        <v>2687</v>
      </c>
      <c r="H10" s="48">
        <v>212</v>
      </c>
      <c r="I10" s="48">
        <v>2442</v>
      </c>
      <c r="J10" s="48">
        <v>33</v>
      </c>
      <c r="K10" s="48">
        <v>14</v>
      </c>
    </row>
    <row r="11" spans="1:11" x14ac:dyDescent="0.25">
      <c r="A11" s="6" t="s">
        <v>12</v>
      </c>
      <c r="B11" s="38">
        <f t="shared" si="1"/>
        <v>1198</v>
      </c>
      <c r="C11" s="38">
        <f t="shared" si="2"/>
        <v>94</v>
      </c>
      <c r="D11" s="48">
        <v>72</v>
      </c>
      <c r="E11" s="48">
        <v>21</v>
      </c>
      <c r="F11" s="69">
        <v>1</v>
      </c>
      <c r="G11" s="38">
        <f t="shared" si="3"/>
        <v>1103</v>
      </c>
      <c r="H11" s="48">
        <v>96</v>
      </c>
      <c r="I11" s="48">
        <v>1001</v>
      </c>
      <c r="J11" s="48">
        <v>6</v>
      </c>
      <c r="K11" s="48">
        <v>1</v>
      </c>
    </row>
    <row r="12" spans="1:11" x14ac:dyDescent="0.25">
      <c r="A12" s="6" t="s">
        <v>13</v>
      </c>
      <c r="B12" s="38">
        <f t="shared" si="1"/>
        <v>603</v>
      </c>
      <c r="C12" s="38">
        <f t="shared" si="2"/>
        <v>53</v>
      </c>
      <c r="D12" s="48">
        <v>39</v>
      </c>
      <c r="E12" s="48">
        <v>14</v>
      </c>
      <c r="F12" s="69">
        <v>0</v>
      </c>
      <c r="G12" s="38">
        <f t="shared" si="3"/>
        <v>549</v>
      </c>
      <c r="H12" s="48">
        <v>50</v>
      </c>
      <c r="I12" s="48">
        <v>492</v>
      </c>
      <c r="J12" s="48">
        <v>7</v>
      </c>
      <c r="K12" s="48">
        <v>1</v>
      </c>
    </row>
    <row r="13" spans="1:11" x14ac:dyDescent="0.25">
      <c r="A13" s="6" t="s">
        <v>14</v>
      </c>
      <c r="B13" s="38">
        <f t="shared" si="1"/>
        <v>222</v>
      </c>
      <c r="C13" s="38">
        <f t="shared" si="2"/>
        <v>20</v>
      </c>
      <c r="D13" s="48">
        <v>14</v>
      </c>
      <c r="E13" s="48">
        <v>5</v>
      </c>
      <c r="F13" s="69">
        <v>1</v>
      </c>
      <c r="G13" s="38">
        <f t="shared" si="3"/>
        <v>200</v>
      </c>
      <c r="H13" s="48">
        <v>23</v>
      </c>
      <c r="I13" s="48">
        <v>175</v>
      </c>
      <c r="J13" s="48">
        <v>2</v>
      </c>
      <c r="K13" s="48">
        <v>2</v>
      </c>
    </row>
    <row r="14" spans="1:11" x14ac:dyDescent="0.25">
      <c r="A14" s="6" t="s">
        <v>15</v>
      </c>
      <c r="B14" s="38">
        <f t="shared" si="1"/>
        <v>531</v>
      </c>
      <c r="C14" s="38">
        <f t="shared" si="2"/>
        <v>44</v>
      </c>
      <c r="D14" s="48">
        <v>28</v>
      </c>
      <c r="E14" s="48">
        <v>16</v>
      </c>
      <c r="F14" s="69">
        <v>0</v>
      </c>
      <c r="G14" s="38">
        <f t="shared" si="3"/>
        <v>485</v>
      </c>
      <c r="H14" s="48">
        <v>36</v>
      </c>
      <c r="I14" s="48">
        <v>444</v>
      </c>
      <c r="J14" s="48">
        <v>5</v>
      </c>
      <c r="K14" s="48">
        <v>2</v>
      </c>
    </row>
    <row r="15" spans="1:11" x14ac:dyDescent="0.25">
      <c r="A15" s="6" t="s">
        <v>16</v>
      </c>
      <c r="B15" s="38">
        <f t="shared" si="1"/>
        <v>310</v>
      </c>
      <c r="C15" s="38">
        <f t="shared" si="2"/>
        <v>28</v>
      </c>
      <c r="D15" s="48">
        <v>22</v>
      </c>
      <c r="E15" s="48">
        <v>6</v>
      </c>
      <c r="F15" s="69">
        <v>0</v>
      </c>
      <c r="G15" s="38">
        <f t="shared" si="3"/>
        <v>281</v>
      </c>
      <c r="H15" s="48">
        <v>30</v>
      </c>
      <c r="I15" s="48">
        <v>250</v>
      </c>
      <c r="J15" s="48">
        <v>1</v>
      </c>
      <c r="K15" s="48">
        <v>1</v>
      </c>
    </row>
    <row r="16" spans="1:11" x14ac:dyDescent="0.25">
      <c r="A16" s="6" t="s">
        <v>17</v>
      </c>
      <c r="B16" s="38">
        <f t="shared" si="1"/>
        <v>764</v>
      </c>
      <c r="C16" s="38">
        <f t="shared" si="2"/>
        <v>60</v>
      </c>
      <c r="D16" s="48">
        <v>38</v>
      </c>
      <c r="E16" s="48">
        <v>20</v>
      </c>
      <c r="F16" s="69">
        <v>2</v>
      </c>
      <c r="G16" s="38">
        <f t="shared" si="3"/>
        <v>703</v>
      </c>
      <c r="H16" s="48">
        <v>57</v>
      </c>
      <c r="I16" s="48">
        <v>640</v>
      </c>
      <c r="J16" s="48">
        <v>6</v>
      </c>
      <c r="K16" s="48">
        <v>1</v>
      </c>
    </row>
    <row r="17" spans="1:11" x14ac:dyDescent="0.25">
      <c r="A17" s="6" t="s">
        <v>18</v>
      </c>
      <c r="B17" s="38">
        <f t="shared" si="1"/>
        <v>903</v>
      </c>
      <c r="C17" s="38">
        <f t="shared" si="2"/>
        <v>76</v>
      </c>
      <c r="D17" s="48">
        <v>49</v>
      </c>
      <c r="E17" s="48">
        <v>27</v>
      </c>
      <c r="F17" s="69">
        <v>0</v>
      </c>
      <c r="G17" s="38">
        <f t="shared" si="3"/>
        <v>825</v>
      </c>
      <c r="H17" s="48">
        <v>76</v>
      </c>
      <c r="I17" s="48">
        <v>743</v>
      </c>
      <c r="J17" s="48">
        <v>6</v>
      </c>
      <c r="K17" s="48">
        <v>2</v>
      </c>
    </row>
    <row r="18" spans="1:11" x14ac:dyDescent="0.25">
      <c r="A18" s="6" t="s">
        <v>19</v>
      </c>
      <c r="B18" s="38">
        <f t="shared" si="1"/>
        <v>940</v>
      </c>
      <c r="C18" s="38">
        <f t="shared" si="2"/>
        <v>78</v>
      </c>
      <c r="D18" s="48">
        <v>58</v>
      </c>
      <c r="E18" s="48">
        <v>19</v>
      </c>
      <c r="F18" s="69">
        <v>1</v>
      </c>
      <c r="G18" s="38">
        <f t="shared" si="3"/>
        <v>854</v>
      </c>
      <c r="H18" s="48">
        <v>77</v>
      </c>
      <c r="I18" s="48">
        <v>776</v>
      </c>
      <c r="J18" s="48">
        <v>1</v>
      </c>
      <c r="K18" s="48">
        <v>8</v>
      </c>
    </row>
    <row r="19" spans="1:11" x14ac:dyDescent="0.25">
      <c r="A19" s="6" t="s">
        <v>20</v>
      </c>
      <c r="B19" s="38">
        <f t="shared" si="1"/>
        <v>862</v>
      </c>
      <c r="C19" s="38">
        <f t="shared" si="2"/>
        <v>66</v>
      </c>
      <c r="D19" s="48">
        <v>54</v>
      </c>
      <c r="E19" s="48">
        <v>12</v>
      </c>
      <c r="F19" s="69">
        <v>0</v>
      </c>
      <c r="G19" s="38">
        <f t="shared" si="3"/>
        <v>796</v>
      </c>
      <c r="H19" s="48">
        <v>71</v>
      </c>
      <c r="I19" s="48">
        <v>719</v>
      </c>
      <c r="J19" s="48">
        <v>6</v>
      </c>
      <c r="K19" s="48">
        <v>0</v>
      </c>
    </row>
    <row r="20" spans="1:11" x14ac:dyDescent="0.25">
      <c r="A20" s="6" t="s">
        <v>21</v>
      </c>
      <c r="B20" s="38">
        <f t="shared" si="1"/>
        <v>6883</v>
      </c>
      <c r="C20" s="38">
        <f t="shared" si="2"/>
        <v>648</v>
      </c>
      <c r="D20" s="48">
        <v>414</v>
      </c>
      <c r="E20" s="48">
        <v>231</v>
      </c>
      <c r="F20" s="69">
        <v>3</v>
      </c>
      <c r="G20" s="38">
        <f t="shared" si="3"/>
        <v>6210</v>
      </c>
      <c r="H20" s="48">
        <v>523</v>
      </c>
      <c r="I20" s="48">
        <v>5642</v>
      </c>
      <c r="J20" s="48">
        <v>45</v>
      </c>
      <c r="K20" s="48">
        <v>25</v>
      </c>
    </row>
    <row r="21" spans="1:11" x14ac:dyDescent="0.25">
      <c r="A21" s="6" t="s">
        <v>22</v>
      </c>
      <c r="B21" s="38">
        <f t="shared" si="1"/>
        <v>410</v>
      </c>
      <c r="C21" s="38">
        <f t="shared" si="2"/>
        <v>38</v>
      </c>
      <c r="D21" s="48">
        <v>24</v>
      </c>
      <c r="E21" s="48">
        <v>14</v>
      </c>
      <c r="F21" s="69">
        <v>0</v>
      </c>
      <c r="G21" s="38">
        <f t="shared" si="3"/>
        <v>372</v>
      </c>
      <c r="H21" s="48">
        <v>26</v>
      </c>
      <c r="I21" s="48">
        <v>345</v>
      </c>
      <c r="J21" s="48">
        <v>1</v>
      </c>
      <c r="K21" s="48">
        <v>0</v>
      </c>
    </row>
    <row r="22" spans="1:11" x14ac:dyDescent="0.25">
      <c r="A22" s="6" t="s">
        <v>23</v>
      </c>
      <c r="B22" s="38">
        <f t="shared" si="1"/>
        <v>192</v>
      </c>
      <c r="C22" s="38">
        <f t="shared" si="2"/>
        <v>19</v>
      </c>
      <c r="D22" s="48">
        <v>7</v>
      </c>
      <c r="E22" s="48">
        <v>12</v>
      </c>
      <c r="F22" s="69">
        <v>0</v>
      </c>
      <c r="G22" s="38">
        <f t="shared" si="3"/>
        <v>173</v>
      </c>
      <c r="H22" s="48">
        <v>14</v>
      </c>
      <c r="I22" s="48">
        <v>159</v>
      </c>
      <c r="J22" s="48">
        <v>0</v>
      </c>
      <c r="K22" s="48">
        <v>0</v>
      </c>
    </row>
    <row r="23" spans="1:11" x14ac:dyDescent="0.25">
      <c r="A23" s="6" t="s">
        <v>24</v>
      </c>
      <c r="B23" s="38">
        <f t="shared" si="1"/>
        <v>1838</v>
      </c>
      <c r="C23" s="38">
        <f t="shared" si="2"/>
        <v>174</v>
      </c>
      <c r="D23" s="48">
        <v>63</v>
      </c>
      <c r="E23" s="48">
        <v>106</v>
      </c>
      <c r="F23" s="69">
        <v>5</v>
      </c>
      <c r="G23" s="38">
        <f t="shared" si="3"/>
        <v>1659</v>
      </c>
      <c r="H23" s="48">
        <v>125</v>
      </c>
      <c r="I23" s="48">
        <v>1528</v>
      </c>
      <c r="J23" s="48">
        <v>6</v>
      </c>
      <c r="K23" s="48">
        <v>5</v>
      </c>
    </row>
    <row r="24" spans="1:11" x14ac:dyDescent="0.25">
      <c r="A24" s="6" t="s">
        <v>25</v>
      </c>
      <c r="B24" s="38">
        <f t="shared" si="1"/>
        <v>330</v>
      </c>
      <c r="C24" s="38">
        <f t="shared" si="2"/>
        <v>33</v>
      </c>
      <c r="D24" s="48">
        <v>18</v>
      </c>
      <c r="E24" s="48">
        <v>15</v>
      </c>
      <c r="F24" s="69">
        <v>0</v>
      </c>
      <c r="G24" s="38">
        <f t="shared" si="3"/>
        <v>296</v>
      </c>
      <c r="H24" s="48">
        <v>13</v>
      </c>
      <c r="I24" s="48">
        <v>282</v>
      </c>
      <c r="J24" s="48">
        <v>1</v>
      </c>
      <c r="K24" s="48">
        <v>1</v>
      </c>
    </row>
    <row r="25" spans="1:11" x14ac:dyDescent="0.25">
      <c r="A25" s="6" t="s">
        <v>26</v>
      </c>
      <c r="B25" s="38">
        <f t="shared" si="1"/>
        <v>1006</v>
      </c>
      <c r="C25" s="38">
        <f t="shared" si="2"/>
        <v>83</v>
      </c>
      <c r="D25" s="48">
        <v>55</v>
      </c>
      <c r="E25" s="48">
        <v>28</v>
      </c>
      <c r="F25" s="69">
        <v>0</v>
      </c>
      <c r="G25" s="38">
        <f t="shared" si="3"/>
        <v>918</v>
      </c>
      <c r="H25" s="48">
        <v>59</v>
      </c>
      <c r="I25" s="48">
        <v>852</v>
      </c>
      <c r="J25" s="48">
        <v>7</v>
      </c>
      <c r="K25" s="48">
        <v>5</v>
      </c>
    </row>
    <row r="26" spans="1:11" x14ac:dyDescent="0.25">
      <c r="A26" s="13" t="s">
        <v>27</v>
      </c>
      <c r="B26" s="41">
        <f t="shared" si="1"/>
        <v>38</v>
      </c>
      <c r="C26" s="41">
        <f>SUM(D26:F26)</f>
        <v>0</v>
      </c>
      <c r="D26" s="49">
        <v>0</v>
      </c>
      <c r="E26" s="49">
        <v>0</v>
      </c>
      <c r="F26" s="70">
        <v>0</v>
      </c>
      <c r="G26" s="41">
        <f t="shared" ref="G26" si="4">SUM(H26:J26)</f>
        <v>38</v>
      </c>
      <c r="H26" s="49">
        <v>1</v>
      </c>
      <c r="I26" s="49">
        <v>36</v>
      </c>
      <c r="J26" s="49">
        <v>1</v>
      </c>
      <c r="K26" s="49">
        <v>0</v>
      </c>
    </row>
    <row r="27" spans="1:11" x14ac:dyDescent="0.25">
      <c r="A27" s="19" t="s">
        <v>120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4:K4"/>
    <mergeCell ref="C5:F5"/>
    <mergeCell ref="G5:J5"/>
    <mergeCell ref="K5:K7"/>
  </mergeCells>
  <pageMargins left="0.7" right="0.7" top="0.75" bottom="0.75" header="0.3" footer="0.3"/>
  <ignoredErrors>
    <ignoredError sqref="G8" formula="1"/>
    <ignoredError sqref="G9:G2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4" sqref="A4:A6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83" t="s">
        <v>129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7"/>
    </row>
    <row r="2" spans="1:12" ht="19.5" customHeight="1" x14ac:dyDescent="0.25">
      <c r="A2" s="10" t="str">
        <f>'Tabla 1'!A2</f>
        <v>Año 2022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84" t="s">
        <v>82</v>
      </c>
      <c r="B4" s="86" t="s">
        <v>0</v>
      </c>
      <c r="C4" s="88" t="s">
        <v>57</v>
      </c>
      <c r="D4" s="88"/>
      <c r="E4" s="88"/>
      <c r="F4" s="88"/>
      <c r="G4" s="88"/>
      <c r="H4" s="88"/>
      <c r="I4" s="88"/>
      <c r="J4" s="88"/>
      <c r="K4" s="88"/>
    </row>
    <row r="5" spans="1:12" x14ac:dyDescent="0.25">
      <c r="A5" s="89"/>
      <c r="B5" s="90"/>
      <c r="C5" s="21" t="s">
        <v>83</v>
      </c>
      <c r="D5" s="21" t="s">
        <v>59</v>
      </c>
      <c r="E5" s="21" t="s">
        <v>60</v>
      </c>
      <c r="F5" s="21" t="s">
        <v>61</v>
      </c>
      <c r="G5" s="21" t="s">
        <v>62</v>
      </c>
      <c r="H5" s="21" t="s">
        <v>63</v>
      </c>
      <c r="I5" s="21" t="s">
        <v>64</v>
      </c>
      <c r="J5" s="21" t="s">
        <v>65</v>
      </c>
      <c r="K5" s="89" t="s">
        <v>4</v>
      </c>
    </row>
    <row r="6" spans="1:12" x14ac:dyDescent="0.25">
      <c r="A6" s="85"/>
      <c r="B6" s="87"/>
      <c r="C6" s="15">
        <v>500</v>
      </c>
      <c r="D6" s="15" t="s">
        <v>67</v>
      </c>
      <c r="E6" s="15" t="s">
        <v>68</v>
      </c>
      <c r="F6" s="15" t="s">
        <v>69</v>
      </c>
      <c r="G6" s="15" t="s">
        <v>70</v>
      </c>
      <c r="H6" s="15" t="s">
        <v>71</v>
      </c>
      <c r="I6" s="15" t="s">
        <v>72</v>
      </c>
      <c r="J6" s="15" t="s">
        <v>73</v>
      </c>
      <c r="K6" s="85"/>
    </row>
    <row r="7" spans="1:12" s="30" customFormat="1" ht="24" customHeight="1" x14ac:dyDescent="0.25">
      <c r="A7" s="28" t="s">
        <v>0</v>
      </c>
      <c r="B7" s="38">
        <f>SUM(C7:K7)</f>
        <v>20616</v>
      </c>
      <c r="C7" s="38">
        <f>SUM(C8:C11)</f>
        <v>31</v>
      </c>
      <c r="D7" s="38">
        <f t="shared" ref="D7:K7" si="0">SUM(D8:D11)</f>
        <v>110</v>
      </c>
      <c r="E7" s="38">
        <f t="shared" si="0"/>
        <v>175</v>
      </c>
      <c r="F7" s="38">
        <f t="shared" si="0"/>
        <v>358</v>
      </c>
      <c r="G7" s="38">
        <f t="shared" si="0"/>
        <v>1136</v>
      </c>
      <c r="H7" s="38">
        <f t="shared" si="0"/>
        <v>4245</v>
      </c>
      <c r="I7" s="38">
        <f t="shared" si="0"/>
        <v>8351</v>
      </c>
      <c r="J7" s="38">
        <f t="shared" si="0"/>
        <v>6140</v>
      </c>
      <c r="K7" s="38">
        <f t="shared" si="0"/>
        <v>70</v>
      </c>
    </row>
    <row r="8" spans="1:12" x14ac:dyDescent="0.25">
      <c r="A8" s="6" t="s">
        <v>84</v>
      </c>
      <c r="B8" s="38">
        <f t="shared" ref="B8:B11" si="1">SUM(C8:K8)</f>
        <v>2702</v>
      </c>
      <c r="C8" s="39">
        <v>25</v>
      </c>
      <c r="D8" s="39">
        <v>104</v>
      </c>
      <c r="E8" s="39">
        <v>162</v>
      </c>
      <c r="F8" s="39">
        <v>274</v>
      </c>
      <c r="G8" s="39">
        <v>584</v>
      </c>
      <c r="H8" s="39">
        <v>750</v>
      </c>
      <c r="I8" s="39">
        <v>538</v>
      </c>
      <c r="J8" s="39">
        <v>257</v>
      </c>
      <c r="K8" s="39">
        <v>8</v>
      </c>
    </row>
    <row r="9" spans="1:12" x14ac:dyDescent="0.25">
      <c r="A9" s="6" t="s">
        <v>85</v>
      </c>
      <c r="B9" s="38">
        <f t="shared" si="1"/>
        <v>17126</v>
      </c>
      <c r="C9" s="40">
        <v>0</v>
      </c>
      <c r="D9" s="40">
        <v>0</v>
      </c>
      <c r="E9" s="39">
        <v>13</v>
      </c>
      <c r="F9" s="39">
        <v>79</v>
      </c>
      <c r="G9" s="39">
        <v>534</v>
      </c>
      <c r="H9" s="39">
        <v>3381</v>
      </c>
      <c r="I9" s="39">
        <v>7494</v>
      </c>
      <c r="J9" s="39">
        <v>5564</v>
      </c>
      <c r="K9" s="39">
        <v>61</v>
      </c>
    </row>
    <row r="10" spans="1:12" x14ac:dyDescent="0.25">
      <c r="A10" s="6" t="s">
        <v>86</v>
      </c>
      <c r="B10" s="38">
        <f t="shared" si="1"/>
        <v>625</v>
      </c>
      <c r="C10" s="40">
        <v>0</v>
      </c>
      <c r="D10" s="40">
        <v>0</v>
      </c>
      <c r="E10" s="40">
        <v>0</v>
      </c>
      <c r="F10" s="39">
        <v>3</v>
      </c>
      <c r="G10" s="39">
        <v>13</v>
      </c>
      <c r="H10" s="39">
        <v>93</v>
      </c>
      <c r="I10" s="39">
        <v>260</v>
      </c>
      <c r="J10" s="39">
        <v>256</v>
      </c>
      <c r="K10" s="40">
        <v>0</v>
      </c>
    </row>
    <row r="11" spans="1:12" x14ac:dyDescent="0.25">
      <c r="A11" s="13" t="s">
        <v>4</v>
      </c>
      <c r="B11" s="41">
        <f t="shared" si="1"/>
        <v>163</v>
      </c>
      <c r="C11" s="42">
        <v>6</v>
      </c>
      <c r="D11" s="42">
        <v>6</v>
      </c>
      <c r="E11" s="42">
        <v>0</v>
      </c>
      <c r="F11" s="42">
        <v>2</v>
      </c>
      <c r="G11" s="42">
        <v>5</v>
      </c>
      <c r="H11" s="42">
        <v>21</v>
      </c>
      <c r="I11" s="42">
        <v>59</v>
      </c>
      <c r="J11" s="42">
        <v>63</v>
      </c>
      <c r="K11" s="42">
        <v>1</v>
      </c>
    </row>
    <row r="12" spans="1:12" x14ac:dyDescent="0.25">
      <c r="A12" s="19" t="s">
        <v>120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Francisco Urpi</cp:lastModifiedBy>
  <dcterms:created xsi:type="dcterms:W3CDTF">2022-12-12T14:04:52Z</dcterms:created>
  <dcterms:modified xsi:type="dcterms:W3CDTF">2024-04-25T15:03:19Z</dcterms:modified>
</cp:coreProperties>
</file>